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\\OMF_SERVER\Musikfonds_Server\BETTINA\ZUR ERLEDIGUNG\TOURSUPPORT\Toursupport - Einreichformulare digital\"/>
    </mc:Choice>
  </mc:AlternateContent>
  <xr:revisionPtr revIDLastSave="0" documentId="13_ncr:1_{BCEEF3FF-A0A0-42E6-B90B-E1BF668BB264}" xr6:coauthVersionLast="47" xr6:coauthVersionMax="47" xr10:uidLastSave="{00000000-0000-0000-0000-000000000000}"/>
  <bookViews>
    <workbookView xWindow="-120" yWindow="-120" windowWidth="29040" windowHeight="15720" xr2:uid="{E76E40EC-ACC7-4F4E-96F7-BB7BFB88C1A1}"/>
  </bookViews>
  <sheets>
    <sheet name="Info" sheetId="6" r:id="rId1"/>
    <sheet name="Übersicht" sheetId="2" r:id="rId2"/>
    <sheet name="Kalkulationen Shows " sheetId="3" r:id="rId3"/>
    <sheet name="Kalk. allgemeine Posten" sheetId="7" r:id="rId4"/>
  </sheets>
  <definedNames>
    <definedName name="venue" localSheetId="1">#REF!</definedName>
    <definedName name="venu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" l="1"/>
  <c r="M40" i="2"/>
  <c r="L40" i="2"/>
  <c r="K40" i="2"/>
  <c r="J40" i="2"/>
  <c r="I40" i="2"/>
  <c r="H40" i="2"/>
  <c r="G40" i="2"/>
  <c r="F40" i="2"/>
  <c r="E40" i="2"/>
  <c r="D40" i="2"/>
  <c r="C40" i="2"/>
  <c r="B40" i="2"/>
  <c r="M39" i="2"/>
  <c r="L39" i="2"/>
  <c r="K39" i="2"/>
  <c r="J39" i="2"/>
  <c r="I39" i="2"/>
  <c r="H39" i="2"/>
  <c r="G39" i="2"/>
  <c r="N39" i="2" s="1"/>
  <c r="F39" i="2"/>
  <c r="E39" i="2"/>
  <c r="D39" i="2"/>
  <c r="C39" i="2"/>
  <c r="B39" i="2"/>
  <c r="M38" i="2"/>
  <c r="N38" i="2" s="1"/>
  <c r="L38" i="2"/>
  <c r="K38" i="2"/>
  <c r="J38" i="2"/>
  <c r="I38" i="2"/>
  <c r="H38" i="2"/>
  <c r="G38" i="2"/>
  <c r="F38" i="2"/>
  <c r="E38" i="2"/>
  <c r="D38" i="2"/>
  <c r="C38" i="2"/>
  <c r="B38" i="2"/>
  <c r="M37" i="2"/>
  <c r="L37" i="2"/>
  <c r="K37" i="2"/>
  <c r="J37" i="2"/>
  <c r="I37" i="2"/>
  <c r="H37" i="2"/>
  <c r="G37" i="2"/>
  <c r="N37" i="2" s="1"/>
  <c r="F37" i="2"/>
  <c r="E37" i="2"/>
  <c r="D37" i="2"/>
  <c r="C37" i="2"/>
  <c r="B37" i="2"/>
  <c r="M36" i="2"/>
  <c r="L36" i="2"/>
  <c r="K36" i="2"/>
  <c r="J36" i="2"/>
  <c r="I36" i="2"/>
  <c r="H36" i="2"/>
  <c r="G36" i="2"/>
  <c r="N36" i="2" s="1"/>
  <c r="F36" i="2"/>
  <c r="E36" i="2"/>
  <c r="D36" i="2"/>
  <c r="C36" i="2"/>
  <c r="B36" i="2"/>
  <c r="M35" i="2"/>
  <c r="N35" i="2" s="1"/>
  <c r="L35" i="2"/>
  <c r="K35" i="2"/>
  <c r="J35" i="2"/>
  <c r="I35" i="2"/>
  <c r="H35" i="2"/>
  <c r="G35" i="2"/>
  <c r="F35" i="2"/>
  <c r="E35" i="2"/>
  <c r="D35" i="2"/>
  <c r="C35" i="2"/>
  <c r="B35" i="2"/>
  <c r="M34" i="2"/>
  <c r="L34" i="2"/>
  <c r="K34" i="2"/>
  <c r="J34" i="2"/>
  <c r="I34" i="2"/>
  <c r="H34" i="2"/>
  <c r="G34" i="2"/>
  <c r="N34" i="2" s="1"/>
  <c r="F34" i="2"/>
  <c r="E34" i="2"/>
  <c r="D34" i="2"/>
  <c r="C34" i="2"/>
  <c r="B34" i="2"/>
  <c r="M33" i="2"/>
  <c r="N33" i="2" s="1"/>
  <c r="L33" i="2"/>
  <c r="K33" i="2"/>
  <c r="J33" i="2"/>
  <c r="I33" i="2"/>
  <c r="H33" i="2"/>
  <c r="G33" i="2"/>
  <c r="F33" i="2"/>
  <c r="E33" i="2"/>
  <c r="D33" i="2"/>
  <c r="C33" i="2"/>
  <c r="B33" i="2"/>
  <c r="M32" i="2"/>
  <c r="L32" i="2"/>
  <c r="K32" i="2"/>
  <c r="J32" i="2"/>
  <c r="I32" i="2"/>
  <c r="H32" i="2"/>
  <c r="G32" i="2"/>
  <c r="N32" i="2" s="1"/>
  <c r="F32" i="2"/>
  <c r="E32" i="2"/>
  <c r="D32" i="2"/>
  <c r="C32" i="2"/>
  <c r="B32" i="2"/>
  <c r="M31" i="2"/>
  <c r="N31" i="2" s="1"/>
  <c r="L31" i="2"/>
  <c r="K31" i="2"/>
  <c r="J31" i="2"/>
  <c r="I31" i="2"/>
  <c r="H31" i="2"/>
  <c r="G31" i="2"/>
  <c r="F31" i="2"/>
  <c r="E31" i="2"/>
  <c r="D31" i="2"/>
  <c r="C31" i="2"/>
  <c r="B31" i="2"/>
  <c r="M30" i="2"/>
  <c r="L30" i="2"/>
  <c r="K30" i="2"/>
  <c r="J30" i="2"/>
  <c r="I30" i="2"/>
  <c r="H30" i="2"/>
  <c r="G30" i="2"/>
  <c r="N30" i="2" s="1"/>
  <c r="F30" i="2"/>
  <c r="E30" i="2"/>
  <c r="D30" i="2"/>
  <c r="C30" i="2"/>
  <c r="B30" i="2"/>
  <c r="M29" i="2"/>
  <c r="N29" i="2" s="1"/>
  <c r="L29" i="2"/>
  <c r="K29" i="2"/>
  <c r="J29" i="2"/>
  <c r="I29" i="2"/>
  <c r="H29" i="2"/>
  <c r="G29" i="2"/>
  <c r="F29" i="2"/>
  <c r="E29" i="2"/>
  <c r="D29" i="2"/>
  <c r="C29" i="2"/>
  <c r="B29" i="2"/>
  <c r="M28" i="2"/>
  <c r="L28" i="2"/>
  <c r="K28" i="2"/>
  <c r="J28" i="2"/>
  <c r="I28" i="2"/>
  <c r="H28" i="2"/>
  <c r="G28" i="2"/>
  <c r="N28" i="2" s="1"/>
  <c r="F28" i="2"/>
  <c r="E28" i="2"/>
  <c r="D28" i="2"/>
  <c r="C28" i="2"/>
  <c r="B28" i="2"/>
  <c r="M27" i="2"/>
  <c r="L27" i="2"/>
  <c r="K27" i="2"/>
  <c r="J27" i="2"/>
  <c r="I27" i="2"/>
  <c r="H27" i="2"/>
  <c r="G27" i="2"/>
  <c r="F27" i="2"/>
  <c r="E27" i="2"/>
  <c r="D27" i="2"/>
  <c r="C27" i="2"/>
  <c r="B27" i="2"/>
  <c r="M26" i="2"/>
  <c r="L26" i="2"/>
  <c r="K26" i="2"/>
  <c r="J26" i="2"/>
  <c r="I26" i="2"/>
  <c r="H26" i="2"/>
  <c r="G26" i="2"/>
  <c r="F26" i="2"/>
  <c r="E26" i="2"/>
  <c r="D26" i="2"/>
  <c r="C26" i="2"/>
  <c r="B26" i="2"/>
  <c r="T169" i="3"/>
  <c r="R169" i="3"/>
  <c r="P169" i="3"/>
  <c r="N169" i="3"/>
  <c r="L169" i="3"/>
  <c r="F169" i="3"/>
  <c r="J168" i="3"/>
  <c r="F168" i="3"/>
  <c r="J167" i="3"/>
  <c r="F167" i="3"/>
  <c r="J166" i="3"/>
  <c r="F166" i="3"/>
  <c r="J165" i="3"/>
  <c r="J169" i="3" s="1"/>
  <c r="F165" i="3"/>
  <c r="J164" i="3"/>
  <c r="F164" i="3"/>
  <c r="T159" i="3"/>
  <c r="U159" i="3" s="1"/>
  <c r="R159" i="3"/>
  <c r="P159" i="3"/>
  <c r="N159" i="3"/>
  <c r="L159" i="3"/>
  <c r="F159" i="3"/>
  <c r="J158" i="3"/>
  <c r="F158" i="3"/>
  <c r="J157" i="3"/>
  <c r="F157" i="3"/>
  <c r="J156" i="3"/>
  <c r="F156" i="3"/>
  <c r="J155" i="3"/>
  <c r="J159" i="3" s="1"/>
  <c r="F155" i="3"/>
  <c r="J154" i="3"/>
  <c r="F154" i="3"/>
  <c r="T149" i="3"/>
  <c r="R149" i="3"/>
  <c r="P149" i="3"/>
  <c r="N149" i="3"/>
  <c r="L149" i="3"/>
  <c r="J148" i="3"/>
  <c r="F148" i="3"/>
  <c r="J147" i="3"/>
  <c r="F147" i="3"/>
  <c r="J146" i="3"/>
  <c r="F146" i="3"/>
  <c r="J145" i="3"/>
  <c r="J149" i="3" s="1"/>
  <c r="F145" i="3"/>
  <c r="F149" i="3" s="1"/>
  <c r="U149" i="3" s="1"/>
  <c r="J144" i="3"/>
  <c r="F144" i="3"/>
  <c r="J24" i="3"/>
  <c r="F24" i="3"/>
  <c r="J34" i="3"/>
  <c r="J25" i="3"/>
  <c r="J27" i="3"/>
  <c r="T139" i="3"/>
  <c r="R139" i="3"/>
  <c r="P139" i="3"/>
  <c r="N139" i="3"/>
  <c r="L139" i="3"/>
  <c r="J138" i="3"/>
  <c r="F138" i="3"/>
  <c r="J137" i="3"/>
  <c r="F137" i="3"/>
  <c r="J136" i="3"/>
  <c r="F136" i="3"/>
  <c r="J135" i="3"/>
  <c r="F135" i="3"/>
  <c r="J134" i="3"/>
  <c r="F134" i="3"/>
  <c r="T129" i="3"/>
  <c r="R129" i="3"/>
  <c r="P129" i="3"/>
  <c r="N129" i="3"/>
  <c r="L129" i="3"/>
  <c r="J128" i="3"/>
  <c r="F128" i="3"/>
  <c r="J127" i="3"/>
  <c r="F127" i="3"/>
  <c r="J126" i="3"/>
  <c r="F126" i="3"/>
  <c r="J125" i="3"/>
  <c r="F125" i="3"/>
  <c r="J124" i="3"/>
  <c r="F124" i="3"/>
  <c r="T119" i="3"/>
  <c r="R119" i="3"/>
  <c r="P119" i="3"/>
  <c r="N119" i="3"/>
  <c r="L119" i="3"/>
  <c r="J118" i="3"/>
  <c r="F118" i="3"/>
  <c r="J117" i="3"/>
  <c r="F117" i="3"/>
  <c r="J116" i="3"/>
  <c r="F116" i="3"/>
  <c r="J115" i="3"/>
  <c r="F115" i="3"/>
  <c r="J114" i="3"/>
  <c r="F114" i="3"/>
  <c r="T109" i="3"/>
  <c r="R109" i="3"/>
  <c r="P109" i="3"/>
  <c r="N109" i="3"/>
  <c r="L109" i="3"/>
  <c r="J108" i="3"/>
  <c r="F108" i="3"/>
  <c r="J107" i="3"/>
  <c r="F107" i="3"/>
  <c r="J106" i="3"/>
  <c r="F106" i="3"/>
  <c r="J105" i="3"/>
  <c r="F105" i="3"/>
  <c r="J104" i="3"/>
  <c r="F104" i="3"/>
  <c r="T99" i="3"/>
  <c r="R99" i="3"/>
  <c r="P99" i="3"/>
  <c r="N99" i="3"/>
  <c r="L99" i="3"/>
  <c r="J98" i="3"/>
  <c r="F98" i="3"/>
  <c r="J97" i="3"/>
  <c r="F97" i="3"/>
  <c r="J96" i="3"/>
  <c r="F96" i="3"/>
  <c r="J95" i="3"/>
  <c r="F95" i="3"/>
  <c r="J94" i="3"/>
  <c r="F94" i="3"/>
  <c r="T89" i="3"/>
  <c r="R89" i="3"/>
  <c r="P89" i="3"/>
  <c r="N89" i="3"/>
  <c r="L89" i="3"/>
  <c r="J88" i="3"/>
  <c r="F88" i="3"/>
  <c r="J87" i="3"/>
  <c r="F87" i="3"/>
  <c r="J86" i="3"/>
  <c r="F86" i="3"/>
  <c r="J85" i="3"/>
  <c r="F85" i="3"/>
  <c r="J84" i="3"/>
  <c r="F84" i="3"/>
  <c r="T79" i="3"/>
  <c r="R79" i="3"/>
  <c r="P79" i="3"/>
  <c r="N79" i="3"/>
  <c r="L79" i="3"/>
  <c r="J78" i="3"/>
  <c r="F78" i="3"/>
  <c r="J77" i="3"/>
  <c r="F77" i="3"/>
  <c r="J76" i="3"/>
  <c r="F76" i="3"/>
  <c r="J75" i="3"/>
  <c r="F75" i="3"/>
  <c r="J74" i="3"/>
  <c r="F74" i="3"/>
  <c r="T69" i="3"/>
  <c r="R69" i="3"/>
  <c r="P69" i="3"/>
  <c r="N69" i="3"/>
  <c r="L69" i="3"/>
  <c r="J68" i="3"/>
  <c r="F68" i="3"/>
  <c r="J67" i="3"/>
  <c r="F67" i="3"/>
  <c r="J66" i="3"/>
  <c r="F66" i="3"/>
  <c r="J65" i="3"/>
  <c r="F65" i="3"/>
  <c r="J64" i="3"/>
  <c r="F64" i="3"/>
  <c r="T59" i="3"/>
  <c r="R59" i="3"/>
  <c r="P59" i="3"/>
  <c r="N59" i="3"/>
  <c r="L59" i="3"/>
  <c r="J58" i="3"/>
  <c r="F58" i="3"/>
  <c r="J57" i="3"/>
  <c r="F57" i="3"/>
  <c r="J56" i="3"/>
  <c r="F56" i="3"/>
  <c r="J55" i="3"/>
  <c r="F55" i="3"/>
  <c r="J54" i="3"/>
  <c r="F54" i="3"/>
  <c r="T49" i="3"/>
  <c r="R49" i="3"/>
  <c r="P49" i="3"/>
  <c r="N49" i="3"/>
  <c r="L49" i="3"/>
  <c r="J48" i="3"/>
  <c r="F48" i="3"/>
  <c r="J47" i="3"/>
  <c r="F47" i="3"/>
  <c r="J46" i="3"/>
  <c r="F46" i="3"/>
  <c r="J45" i="3"/>
  <c r="F45" i="3"/>
  <c r="J44" i="3"/>
  <c r="F44" i="3"/>
  <c r="T39" i="3"/>
  <c r="R39" i="3"/>
  <c r="P39" i="3"/>
  <c r="N39" i="3"/>
  <c r="L39" i="3"/>
  <c r="J38" i="3"/>
  <c r="F38" i="3"/>
  <c r="J37" i="3"/>
  <c r="F37" i="3"/>
  <c r="J36" i="3"/>
  <c r="F36" i="3"/>
  <c r="J35" i="3"/>
  <c r="F35" i="3"/>
  <c r="F34" i="3"/>
  <c r="F28" i="3"/>
  <c r="J28" i="3"/>
  <c r="J12" i="3"/>
  <c r="J13" i="3"/>
  <c r="J14" i="3"/>
  <c r="J15" i="3"/>
  <c r="C58" i="7"/>
  <c r="C34" i="7"/>
  <c r="C22" i="7"/>
  <c r="C46" i="7"/>
  <c r="O39" i="2" l="1"/>
  <c r="O38" i="2"/>
  <c r="O37" i="2"/>
  <c r="N40" i="2"/>
  <c r="O40" i="2" s="1"/>
  <c r="U169" i="3"/>
  <c r="F119" i="3"/>
  <c r="F39" i="3"/>
  <c r="F79" i="3"/>
  <c r="J99" i="3"/>
  <c r="J59" i="3"/>
  <c r="F59" i="3"/>
  <c r="U59" i="3" s="1"/>
  <c r="J79" i="3"/>
  <c r="U79" i="3" s="1"/>
  <c r="J119" i="3"/>
  <c r="U119" i="3" s="1"/>
  <c r="F69" i="3"/>
  <c r="J69" i="3"/>
  <c r="J39" i="3"/>
  <c r="U39" i="3" s="1"/>
  <c r="F109" i="3"/>
  <c r="J109" i="3"/>
  <c r="F99" i="3"/>
  <c r="U99" i="3" s="1"/>
  <c r="F139" i="3"/>
  <c r="J139" i="3"/>
  <c r="F129" i="3"/>
  <c r="J49" i="3"/>
  <c r="J89" i="3"/>
  <c r="F89" i="3"/>
  <c r="U89" i="3" s="1"/>
  <c r="F49" i="3"/>
  <c r="U49" i="3" s="1"/>
  <c r="J129" i="3"/>
  <c r="U129" i="3" l="1"/>
  <c r="U139" i="3"/>
  <c r="U109" i="3"/>
  <c r="U69" i="3"/>
  <c r="G22" i="7" l="1"/>
  <c r="O43" i="2" s="1"/>
  <c r="T29" i="3"/>
  <c r="P29" i="3"/>
  <c r="R29" i="3"/>
  <c r="L29" i="3"/>
  <c r="N29" i="3"/>
  <c r="J26" i="3"/>
  <c r="T16" i="3"/>
  <c r="P16" i="3"/>
  <c r="R16" i="3"/>
  <c r="L16" i="3"/>
  <c r="N16" i="3"/>
  <c r="J11" i="3"/>
  <c r="F15" i="3"/>
  <c r="F14" i="3"/>
  <c r="F13" i="3"/>
  <c r="F12" i="3"/>
  <c r="F11" i="3"/>
  <c r="O33" i="2" l="1"/>
  <c r="D59" i="7"/>
  <c r="O42" i="2" s="1"/>
  <c r="O35" i="2"/>
  <c r="O32" i="2"/>
  <c r="O36" i="2"/>
  <c r="O29" i="2"/>
  <c r="O31" i="2"/>
  <c r="O34" i="2"/>
  <c r="J29" i="3"/>
  <c r="J16" i="3"/>
  <c r="F16" i="3"/>
  <c r="U16" i="3" l="1"/>
  <c r="O28" i="2"/>
  <c r="O27" i="2"/>
  <c r="O30" i="2" l="1"/>
  <c r="F26" i="3"/>
  <c r="F27" i="3"/>
  <c r="F25" i="3"/>
  <c r="F29" i="3" l="1"/>
  <c r="U29" i="3" l="1"/>
  <c r="N26" i="2" l="1"/>
  <c r="O26" i="2" l="1"/>
  <c r="O41" i="2" s="1"/>
  <c r="O44" i="2" s="1"/>
  <c r="O45" i="2"/>
  <c r="N41" i="2"/>
  <c r="O46" i="2" l="1"/>
</calcChain>
</file>

<file path=xl/sharedStrings.xml><?xml version="1.0" encoding="utf-8"?>
<sst xmlns="http://schemas.openxmlformats.org/spreadsheetml/2006/main" count="669" uniqueCount="123">
  <si>
    <t>Einreichnummer</t>
  </si>
  <si>
    <t>Act</t>
  </si>
  <si>
    <t>VÖ Termin</t>
  </si>
  <si>
    <t>Titel der Tournee</t>
  </si>
  <si>
    <t>Tourneezeitraum</t>
  </si>
  <si>
    <t>Konzertdaten</t>
  </si>
  <si>
    <t>Kosten</t>
  </si>
  <si>
    <t>Einnahmen</t>
  </si>
  <si>
    <t>Ergebnis</t>
  </si>
  <si>
    <t>Datum</t>
  </si>
  <si>
    <t>Ort</t>
  </si>
  <si>
    <t>venue</t>
  </si>
  <si>
    <t>Art</t>
  </si>
  <si>
    <t>status</t>
  </si>
  <si>
    <t>Honorare</t>
  </si>
  <si>
    <t>Personal</t>
  </si>
  <si>
    <t>Technik</t>
  </si>
  <si>
    <t>Marketing</t>
  </si>
  <si>
    <t>Spesen</t>
  </si>
  <si>
    <t>Sonstiges</t>
  </si>
  <si>
    <t>Beispiel</t>
  </si>
  <si>
    <t>pax</t>
  </si>
  <si>
    <t>Gage</t>
  </si>
  <si>
    <t>gesamt</t>
  </si>
  <si>
    <t>Funktion</t>
  </si>
  <si>
    <t>Position</t>
  </si>
  <si>
    <t>Betrag</t>
  </si>
  <si>
    <t>Wien</t>
  </si>
  <si>
    <t>FOH</t>
  </si>
  <si>
    <t>In ear monitoring</t>
  </si>
  <si>
    <t>Hotel</t>
  </si>
  <si>
    <t>Booking</t>
  </si>
  <si>
    <t>Fixgage</t>
  </si>
  <si>
    <t>Flex</t>
  </si>
  <si>
    <t>Licht</t>
  </si>
  <si>
    <t>social media</t>
  </si>
  <si>
    <t>Tourmanagement</t>
  </si>
  <si>
    <t>Eintrittsbeteiligung</t>
  </si>
  <si>
    <t xml:space="preserve">Konzert </t>
  </si>
  <si>
    <t>PR</t>
  </si>
  <si>
    <t>Sponsoring</t>
  </si>
  <si>
    <t>fixiert</t>
  </si>
  <si>
    <t>Zuschuss</t>
  </si>
  <si>
    <t>Musiker:innen</t>
  </si>
  <si>
    <t>Kommentar / Detail</t>
  </si>
  <si>
    <r>
      <t xml:space="preserve">Marketing </t>
    </r>
    <r>
      <rPr>
        <sz val="10"/>
        <color theme="1"/>
        <rFont val="Calibri"/>
        <family val="2"/>
        <scheme val="minor"/>
      </rPr>
      <t>(Drucksorten, social media, PR ..)</t>
    </r>
  </si>
  <si>
    <r>
      <t xml:space="preserve">Spesen </t>
    </r>
    <r>
      <rPr>
        <sz val="10"/>
        <color theme="1"/>
        <rFont val="Calibri"/>
        <family val="2"/>
        <scheme val="minor"/>
      </rPr>
      <t>(Unterkunft, Fahrtkosten, KFZ Miete ..)</t>
    </r>
  </si>
  <si>
    <t xml:space="preserve">Marketing </t>
  </si>
  <si>
    <t>gefördertes Album</t>
  </si>
  <si>
    <t>max. Förderhöhe</t>
  </si>
  <si>
    <t>Technikmiete</t>
  </si>
  <si>
    <t>gesamter Förderbedarf</t>
  </si>
  <si>
    <t>Allgemeinkosten kalkuliert</t>
  </si>
  <si>
    <t>Personen</t>
  </si>
  <si>
    <t>Einnahmen allgemein kalkuliert</t>
  </si>
  <si>
    <t>Allgemeine Einnahmen</t>
  </si>
  <si>
    <r>
      <t>Sonstiges</t>
    </r>
    <r>
      <rPr>
        <sz val="10"/>
        <color theme="1"/>
        <rFont val="Calibri"/>
        <family val="2"/>
        <scheme val="minor"/>
      </rPr>
      <t xml:space="preserve"> (Booking, Tourmanagement, Video …)</t>
    </r>
  </si>
  <si>
    <t>Veranstaltungsdaten</t>
  </si>
  <si>
    <t xml:space="preserve">Technikmiete                                 </t>
  </si>
  <si>
    <t>Musiker:innen Gagen</t>
  </si>
  <si>
    <t>Daten</t>
  </si>
  <si>
    <r>
      <t xml:space="preserve">Technikmiete                               </t>
    </r>
    <r>
      <rPr>
        <sz val="10"/>
        <color theme="0" tint="-0.499984740745262"/>
        <rFont val="Calibri"/>
        <family val="2"/>
        <scheme val="minor"/>
      </rPr>
      <t xml:space="preserve">  </t>
    </r>
  </si>
  <si>
    <r>
      <t xml:space="preserve">Spesen </t>
    </r>
    <r>
      <rPr>
        <sz val="10"/>
        <color theme="0" tint="-0.499984740745262"/>
        <rFont val="Calibri"/>
        <family val="2"/>
        <scheme val="minor"/>
      </rPr>
      <t>(Fahrtkosten, KFZ Miete, Unterkunft, ...)</t>
    </r>
  </si>
  <si>
    <r>
      <t xml:space="preserve">Einnahmen </t>
    </r>
    <r>
      <rPr>
        <sz val="10"/>
        <color theme="0" tint="-0.499984740745262"/>
        <rFont val="Calibri"/>
        <family val="2"/>
        <scheme val="minor"/>
      </rPr>
      <t>(Gagen, Eintrittsbeteiligungen, Sponsoring, Zuschüsse)</t>
    </r>
  </si>
  <si>
    <t>KALKULATION EINZELNE SHOWS</t>
  </si>
  <si>
    <t>vorsteuerabzugsberechtigt</t>
  </si>
  <si>
    <t>Informationen zur Kalkulation</t>
  </si>
  <si>
    <t>→</t>
  </si>
  <si>
    <t>kalkulieren Sie  in den jeweiligen Arbeitsblättern</t>
  </si>
  <si>
    <t>bitte berücksichtigen</t>
  </si>
  <si>
    <t>maximaler Förderbetrag</t>
  </si>
  <si>
    <t>Bitte die blau unterlegten Felder ausfüllen !</t>
  </si>
  <si>
    <t>Honorar / Person</t>
  </si>
  <si>
    <t>Gage / Person</t>
  </si>
  <si>
    <t>Beantragter Förderbetrag</t>
  </si>
  <si>
    <t>Die Anerkennung der Höhe der kalkulierten Kosten für einzelne Positionen obliegt der die Einreichung beurteilenden Fachjury</t>
  </si>
  <si>
    <t>wichtig: Vorsteuerabzugsberechtigung: bitte führen Sie an, ob Sie vorsteuerabzugsberechtigt sind oder nicht</t>
  </si>
  <si>
    <t>- im Falle einer Vorsteuerabzugsberechtigung bitte netto kalkulieren</t>
  </si>
  <si>
    <t>- liegt keine Vorsteuerabzugsberechtigung vor, bitte brutto kalkulieren</t>
  </si>
  <si>
    <t>alle Kosten und Einnahmen, die einzelnen Shows zuordenbar sind</t>
  </si>
  <si>
    <t>bitte lesen Sie erst diese Informationen!</t>
  </si>
  <si>
    <t xml:space="preserve">alle Kosten und Einnahmen, die nicht einzelnen Shows zugeordnet werden ( z.B. übergeordnete Promotion, Equipmentmiete für den ganzen Tourneezeitraum, social media, Toursponsoring, etc.) </t>
  </si>
  <si>
    <t>Die Daten werden automatisch in die Kalkuaktionsübersicht (Arbeitsblatt "Übersicht") übertragen</t>
  </si>
  <si>
    <t xml:space="preserve">- der maximale Förderbetrag für die gesamte Tournee beträgt 10.000 € </t>
  </si>
  <si>
    <t>- der maximale Förderbetrag pro Show beträgt 1.000 €  (zuzügl. anteilige Allgemeinkosten sofern der Gesamtbetrag von 1.000 €/Show nicht überschritten wird, also beispielsweise max. 5.000 € inkl. Allgemeinkosten bei 5 Shows)</t>
  </si>
  <si>
    <r>
      <t xml:space="preserve">- Eine </t>
    </r>
    <r>
      <rPr>
        <b/>
        <sz val="11"/>
        <color theme="1"/>
        <rFont val="Calibri"/>
        <family val="2"/>
        <scheme val="minor"/>
      </rPr>
      <t>Tournee</t>
    </r>
    <r>
      <rPr>
        <sz val="11"/>
        <color theme="1"/>
        <rFont val="Calibri"/>
        <family val="2"/>
        <scheme val="minor"/>
      </rPr>
      <t xml:space="preserve"> muss mindestens 3 Termine in 3 Bundesländern umfassen, um förderbar zu sein</t>
    </r>
  </si>
  <si>
    <r>
      <t xml:space="preserve">- </t>
    </r>
    <r>
      <rPr>
        <b/>
        <sz val="11"/>
        <color theme="1"/>
        <rFont val="Calibri"/>
        <family val="2"/>
        <scheme val="minor"/>
      </rPr>
      <t>Investitionen</t>
    </r>
    <r>
      <rPr>
        <sz val="11"/>
        <color theme="1"/>
        <rFont val="Calibri"/>
        <family val="2"/>
        <scheme val="minor"/>
      </rPr>
      <t xml:space="preserve"> ( z.B. technisches Equipment ) können nicht angerechnet werden - jedoch Equipmentmiete für den Tourneezeitraum oder einzelne Konzerte</t>
    </r>
  </si>
  <si>
    <r>
      <t xml:space="preserve">- An </t>
    </r>
    <r>
      <rPr>
        <b/>
        <sz val="11"/>
        <color theme="1"/>
        <rFont val="Calibri"/>
        <family val="2"/>
        <scheme val="minor"/>
      </rPr>
      <t>km Geld</t>
    </r>
    <r>
      <rPr>
        <sz val="11"/>
        <color theme="1"/>
        <rFont val="Calibri"/>
        <family val="2"/>
        <scheme val="minor"/>
      </rPr>
      <t xml:space="preserve"> wird der offzielle Satz vom 0,42 € angerechnet</t>
    </r>
  </si>
  <si>
    <r>
      <t xml:space="preserve"> im Arbeitsblatt "</t>
    </r>
    <r>
      <rPr>
        <b/>
        <u/>
        <sz val="11"/>
        <color theme="1"/>
        <rFont val="Calibri"/>
        <family val="2"/>
        <scheme val="minor"/>
      </rPr>
      <t>Übersicht</t>
    </r>
    <r>
      <rPr>
        <sz val="11"/>
        <color theme="1"/>
        <rFont val="Calibri"/>
        <family val="2"/>
        <scheme val="minor"/>
      </rPr>
      <t>" (orange) bitte die allgemeinen Daten zur Tournee ausfüllen</t>
    </r>
  </si>
  <si>
    <t>ALLGEMEINE DATEN</t>
  </si>
  <si>
    <r>
      <t xml:space="preserve">KALKULATIONSÜBERSICHT </t>
    </r>
    <r>
      <rPr>
        <sz val="11"/>
        <rFont val="Calibri"/>
        <family val="2"/>
        <scheme val="minor"/>
      </rPr>
      <t>( wird automatisch aus den Kalkulationstabellen übertragen)</t>
    </r>
  </si>
  <si>
    <t>KALKULATION ALLGEMEINE POSTEN</t>
  </si>
  <si>
    <r>
      <t>- Arbeitsblatt "</t>
    </r>
    <r>
      <rPr>
        <b/>
        <u/>
        <sz val="11"/>
        <color theme="1"/>
        <rFont val="Calibri"/>
        <family val="2"/>
        <scheme val="minor"/>
      </rPr>
      <t>Kalk. allgemeine Posten</t>
    </r>
    <r>
      <rPr>
        <sz val="11"/>
        <color theme="1"/>
        <rFont val="Calibri"/>
        <family val="2"/>
        <scheme val="minor"/>
      </rPr>
      <t>" (rosa): die allgemeinen Pauschalkosten und -einnahmen</t>
    </r>
  </si>
  <si>
    <t>Allgemeine/Pauschalkosten für die gesamte Tournee</t>
  </si>
  <si>
    <t>Individualkosten für einzelne Konzerte bitte nur auf dem Sheet „Kalkulation Shows“ angeben.</t>
  </si>
  <si>
    <t>Show 1</t>
  </si>
  <si>
    <t xml:space="preserve">Show 1 </t>
  </si>
  <si>
    <t>Show 2</t>
  </si>
  <si>
    <t>Show 3</t>
  </si>
  <si>
    <t>Show 4</t>
  </si>
  <si>
    <t>Show 5</t>
  </si>
  <si>
    <t>Show 6</t>
  </si>
  <si>
    <t>Show 7</t>
  </si>
  <si>
    <t>Show 8</t>
  </si>
  <si>
    <t>Show 9</t>
  </si>
  <si>
    <t>Show 10</t>
  </si>
  <si>
    <t>Show 11</t>
  </si>
  <si>
    <t>Show 12</t>
  </si>
  <si>
    <t>Show 13</t>
  </si>
  <si>
    <t>Show 14</t>
  </si>
  <si>
    <t>Show 15</t>
  </si>
  <si>
    <r>
      <t xml:space="preserve">- die </t>
    </r>
    <r>
      <rPr>
        <b/>
        <sz val="11"/>
        <color theme="1"/>
        <rFont val="Calibri"/>
        <family val="2"/>
        <scheme val="minor"/>
      </rPr>
      <t>Kalkulation als Excel-File</t>
    </r>
    <r>
      <rPr>
        <sz val="11"/>
        <color theme="1"/>
        <rFont val="Calibri"/>
        <family val="2"/>
        <scheme val="minor"/>
      </rPr>
      <t xml:space="preserve"> abgespeichert zusammen mit dem Einreichformular, Meldezettel sowie ggf. Gewerbeschein einreichen</t>
    </r>
  </si>
  <si>
    <r>
      <t xml:space="preserve">- vollständige Einreichunterlagen unter Angabe der Einreichnummer (= online Anmeldenummer) an </t>
    </r>
    <r>
      <rPr>
        <u/>
        <sz val="11"/>
        <rFont val="Calibri"/>
        <family val="2"/>
        <scheme val="minor"/>
      </rPr>
      <t>office@musikfonds.at</t>
    </r>
  </si>
  <si>
    <r>
      <t xml:space="preserve">- Online anmelden und Einreichformular ausfüllen: </t>
    </r>
    <r>
      <rPr>
        <u/>
        <sz val="11"/>
        <rFont val="Calibri"/>
        <family val="2"/>
        <scheme val="minor"/>
      </rPr>
      <t>https://www.toursupport.at/de/Einreichen/Login.htm</t>
    </r>
  </si>
  <si>
    <r>
      <t xml:space="preserve">- </t>
    </r>
    <r>
      <rPr>
        <b/>
        <sz val="11"/>
        <color theme="1"/>
        <rFont val="Calibri"/>
        <family val="2"/>
        <scheme val="minor"/>
      </rPr>
      <t>Eigenleistungen</t>
    </r>
    <r>
      <rPr>
        <sz val="11"/>
        <color theme="1"/>
        <rFont val="Calibri"/>
        <family val="2"/>
        <scheme val="minor"/>
      </rPr>
      <t xml:space="preserve"> der antragstellenden Person können nicht angerechnet werden (z.B. Booking ), ausgenommen Auftrittshonorare</t>
    </r>
  </si>
  <si>
    <t>Shows</t>
  </si>
  <si>
    <t>kalkulierte Shows</t>
  </si>
  <si>
    <t>Limit Förderhöhe auf Basis Anzahl kalkulierter Shows</t>
  </si>
  <si>
    <t>Name Antragsteller:in</t>
  </si>
  <si>
    <t>Einreichmodalitäten</t>
  </si>
  <si>
    <t>- Arbeitsblatt "Kalkulation Shows" (blau): die einzelnen Shows</t>
  </si>
  <si>
    <t>Bitte berücksichtigen Sie, dass der maximale Förderbetrag pro Show 1.000€ beträgt sowie der maximale Förderbetrag pro Tournee 10.000€, auch wenn mehr als 10 Shows im Rahmen der geförderten Tournee gespielt werden!</t>
  </si>
  <si>
    <t>Maximal kann das in Zeile 40/Spalte O errechnete Förderlimit beantragt werden, bei mehr als 10 Shows nicht mehr als 10 000 €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</si>
</sst>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\ &quot;€&quot;"/>
    <numFmt numFmtId="166" formatCode="dd/mm/yy;@"/>
    <numFmt numFmtId="167" formatCode="&quot;€&quot;\ #,##0"/>
    <numFmt numFmtId="168" formatCode="&quot;€&quot;\ #,##0.00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7F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9FC"/>
        <bgColor indexed="64"/>
      </patternFill>
    </fill>
    <fill>
      <patternFill patternType="solid">
        <fgColor rgb="FFFF6D4B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2" tint="-0.499984740745262"/>
      </right>
      <top/>
      <bottom/>
      <diagonal/>
    </border>
    <border>
      <left/>
      <right style="double">
        <color theme="2" tint="-0.499984740745262"/>
      </right>
      <top/>
      <bottom style="thin">
        <color indexed="64"/>
      </bottom>
      <diagonal/>
    </border>
    <border>
      <left style="double">
        <color theme="2" tint="-0.499984740745262"/>
      </left>
      <right/>
      <top/>
      <bottom/>
      <diagonal/>
    </border>
    <border>
      <left style="double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double">
        <color theme="2" tint="-0.499984740745262"/>
      </right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double">
        <color theme="2" tint="-0.499984740745262"/>
      </right>
      <top style="thin">
        <color theme="2" tint="-0.499984740745262"/>
      </top>
      <bottom/>
      <diagonal/>
    </border>
    <border>
      <left style="double">
        <color theme="2" tint="-0.499984740745262"/>
      </left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rgb="FF0070C0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rgb="FF0070C0"/>
      </right>
      <top/>
      <bottom style="hair">
        <color indexed="64"/>
      </bottom>
      <diagonal/>
    </border>
    <border>
      <left style="hair">
        <color rgb="FF0070C0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rgb="FF0070C0"/>
      </top>
      <bottom style="hair">
        <color rgb="FF0070C0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theme="2" tint="-0.499984740745262"/>
      </left>
      <right style="medium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double">
        <color indexed="64"/>
      </right>
      <top/>
      <bottom style="hair">
        <color rgb="FF0070C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theme="2" tint="-0.499984740745262"/>
      </bottom>
      <diagonal/>
    </border>
    <border>
      <left/>
      <right style="double">
        <color theme="2" tint="-0.499984740745262"/>
      </right>
      <top/>
      <bottom style="medium">
        <color indexed="64"/>
      </bottom>
      <diagonal/>
    </border>
    <border>
      <left style="double">
        <color theme="2" tint="-0.499984740745262"/>
      </left>
      <right/>
      <top style="thin">
        <color theme="2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2" tint="-0.499984740745262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theme="2" tint="-0.499984740745262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rgb="FF0070C0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theme="2" tint="-0.499984740745262"/>
      </right>
      <top style="medium">
        <color indexed="64"/>
      </top>
      <bottom style="medium">
        <color indexed="64"/>
      </bottom>
      <diagonal/>
    </border>
    <border>
      <left style="double">
        <color theme="2" tint="-0.499984740745262"/>
      </left>
      <right style="double">
        <color theme="2" tint="-0.49998474074526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theme="2" tint="-0.499984740745262"/>
      </right>
      <top style="medium">
        <color indexed="64"/>
      </top>
      <bottom style="medium">
        <color indexed="64"/>
      </bottom>
      <diagonal/>
    </border>
    <border>
      <left style="double">
        <color theme="2" tint="-0.499984740745262"/>
      </left>
      <right/>
      <top style="medium">
        <color indexed="64"/>
      </top>
      <bottom style="medium">
        <color indexed="64"/>
      </bottom>
      <diagonal/>
    </border>
    <border>
      <left style="double">
        <color theme="2" tint="-0.499984740745262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medium">
        <color indexed="64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 style="thin">
        <color theme="2" tint="-0.499984740745262"/>
      </right>
      <top style="thin">
        <color theme="2" tint="-0.499984740745262"/>
      </top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indexed="64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indexed="64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medium">
        <color indexed="64"/>
      </bottom>
      <diagonal/>
    </border>
    <border>
      <left style="thin">
        <color theme="2" tint="-0.499984740745262"/>
      </left>
      <right style="medium">
        <color indexed="64"/>
      </right>
      <top style="thin">
        <color theme="2" tint="-0.499984740745262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8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2" xfId="0" applyFont="1" applyBorder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right"/>
    </xf>
    <xf numFmtId="165" fontId="9" fillId="0" borderId="9" xfId="0" applyNumberFormat="1" applyFont="1" applyBorder="1" applyAlignment="1">
      <alignment horizontal="center"/>
    </xf>
    <xf numFmtId="165" fontId="8" fillId="0" borderId="0" xfId="0" applyNumberFormat="1" applyFont="1"/>
    <xf numFmtId="165" fontId="9" fillId="0" borderId="0" xfId="0" applyNumberFormat="1" applyFont="1" applyAlignment="1">
      <alignment horizontal="center"/>
    </xf>
    <xf numFmtId="165" fontId="9" fillId="0" borderId="13" xfId="0" applyNumberFormat="1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7" fillId="0" borderId="31" xfId="0" applyFont="1" applyBorder="1"/>
    <xf numFmtId="0" fontId="7" fillId="0" borderId="24" xfId="0" applyFont="1" applyBorder="1"/>
    <xf numFmtId="166" fontId="9" fillId="0" borderId="36" xfId="0" applyNumberFormat="1" applyFont="1" applyBorder="1" applyAlignment="1">
      <alignment horizontal="center"/>
    </xf>
    <xf numFmtId="166" fontId="9" fillId="0" borderId="37" xfId="0" applyNumberFormat="1" applyFont="1" applyBorder="1" applyAlignment="1">
      <alignment horizontal="right"/>
    </xf>
    <xf numFmtId="166" fontId="9" fillId="0" borderId="0" xfId="0" applyNumberFormat="1" applyFont="1" applyAlignment="1">
      <alignment horizontal="right"/>
    </xf>
    <xf numFmtId="3" fontId="0" fillId="0" borderId="0" xfId="0" applyNumberFormat="1"/>
    <xf numFmtId="166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6" fillId="0" borderId="29" xfId="0" applyFont="1" applyBorder="1"/>
    <xf numFmtId="0" fontId="4" fillId="0" borderId="0" xfId="0" applyFont="1" applyAlignment="1">
      <alignment horizontal="center"/>
    </xf>
    <xf numFmtId="0" fontId="6" fillId="0" borderId="39" xfId="0" applyFont="1" applyBorder="1"/>
    <xf numFmtId="0" fontId="0" fillId="0" borderId="29" xfId="0" applyBorder="1"/>
    <xf numFmtId="165" fontId="7" fillId="0" borderId="40" xfId="0" applyNumberFormat="1" applyFont="1" applyBorder="1" applyAlignment="1">
      <alignment horizontal="center"/>
    </xf>
    <xf numFmtId="0" fontId="1" fillId="0" borderId="31" xfId="0" applyFont="1" applyBorder="1"/>
    <xf numFmtId="0" fontId="0" fillId="0" borderId="31" xfId="0" applyBorder="1"/>
    <xf numFmtId="0" fontId="1" fillId="0" borderId="24" xfId="0" applyFont="1" applyBorder="1"/>
    <xf numFmtId="165" fontId="7" fillId="0" borderId="28" xfId="0" applyNumberFormat="1" applyFont="1" applyBorder="1"/>
    <xf numFmtId="165" fontId="7" fillId="0" borderId="41" xfId="0" applyNumberFormat="1" applyFont="1" applyBorder="1"/>
    <xf numFmtId="0" fontId="9" fillId="2" borderId="42" xfId="0" applyFont="1" applyFill="1" applyBorder="1"/>
    <xf numFmtId="0" fontId="9" fillId="2" borderId="43" xfId="0" applyFont="1" applyFill="1" applyBorder="1"/>
    <xf numFmtId="0" fontId="10" fillId="2" borderId="44" xfId="0" applyFont="1" applyFill="1" applyBorder="1" applyAlignment="1">
      <alignment horizontal="center"/>
    </xf>
    <xf numFmtId="0" fontId="6" fillId="6" borderId="14" xfId="0" applyFont="1" applyFill="1" applyBorder="1" applyAlignment="1" applyProtection="1">
      <alignment horizontal="center" vertical="center"/>
      <protection locked="0"/>
    </xf>
    <xf numFmtId="14" fontId="4" fillId="6" borderId="89" xfId="0" applyNumberFormat="1" applyFont="1" applyFill="1" applyBorder="1" applyAlignment="1" applyProtection="1">
      <alignment horizontal="left" vertical="center"/>
      <protection locked="0"/>
    </xf>
    <xf numFmtId="0" fontId="1" fillId="6" borderId="17" xfId="0" applyFont="1" applyFill="1" applyBorder="1" applyAlignment="1" applyProtection="1">
      <alignment horizontal="center" vertical="center"/>
      <protection locked="0"/>
    </xf>
    <xf numFmtId="167" fontId="1" fillId="6" borderId="18" xfId="0" applyNumberFormat="1" applyFont="1" applyFill="1" applyBorder="1" applyAlignment="1" applyProtection="1">
      <alignment horizontal="center" vertical="center"/>
      <protection locked="0"/>
    </xf>
    <xf numFmtId="0" fontId="4" fillId="6" borderId="90" xfId="0" applyFont="1" applyFill="1" applyBorder="1" applyAlignment="1" applyProtection="1">
      <alignment horizontal="left" vertical="center"/>
      <protection locked="0"/>
    </xf>
    <xf numFmtId="167" fontId="6" fillId="6" borderId="20" xfId="0" applyNumberFormat="1" applyFont="1" applyFill="1" applyBorder="1" applyAlignment="1" applyProtection="1">
      <alignment horizontal="center" vertical="center"/>
      <protection locked="0"/>
    </xf>
    <xf numFmtId="0" fontId="1" fillId="6" borderId="15" xfId="0" applyFont="1" applyFill="1" applyBorder="1" applyAlignment="1" applyProtection="1">
      <alignment horizontal="center" vertical="center"/>
      <protection locked="0"/>
    </xf>
    <xf numFmtId="49" fontId="4" fillId="6" borderId="66" xfId="0" applyNumberFormat="1" applyFont="1" applyFill="1" applyBorder="1" applyAlignment="1" applyProtection="1">
      <alignment horizontal="left" vertical="center"/>
      <protection locked="0"/>
    </xf>
    <xf numFmtId="49" fontId="4" fillId="6" borderId="92" xfId="0" applyNumberFormat="1" applyFont="1" applyFill="1" applyBorder="1" applyAlignment="1" applyProtection="1">
      <alignment horizontal="left" vertical="center"/>
      <protection locked="0"/>
    </xf>
    <xf numFmtId="0" fontId="1" fillId="6" borderId="91" xfId="0" applyFont="1" applyFill="1" applyBorder="1" applyAlignment="1" applyProtection="1">
      <alignment horizontal="center" vertical="center"/>
      <protection locked="0"/>
    </xf>
    <xf numFmtId="167" fontId="6" fillId="6" borderId="21" xfId="0" applyNumberFormat="1" applyFont="1" applyFill="1" applyBorder="1" applyAlignment="1" applyProtection="1">
      <alignment horizontal="center" vertical="center"/>
      <protection locked="0"/>
    </xf>
    <xf numFmtId="1" fontId="6" fillId="6" borderId="32" xfId="0" applyNumberFormat="1" applyFont="1" applyFill="1" applyBorder="1" applyAlignment="1" applyProtection="1">
      <alignment horizontal="center" vertical="center"/>
      <protection locked="0"/>
    </xf>
    <xf numFmtId="1" fontId="6" fillId="6" borderId="55" xfId="0" applyNumberFormat="1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167" fontId="6" fillId="6" borderId="25" xfId="0" applyNumberFormat="1" applyFont="1" applyFill="1" applyBorder="1" applyAlignment="1" applyProtection="1">
      <alignment horizontal="center" vertical="center"/>
      <protection locked="0"/>
    </xf>
    <xf numFmtId="0" fontId="6" fillId="6" borderId="55" xfId="0" applyFont="1" applyFill="1" applyBorder="1" applyAlignment="1" applyProtection="1">
      <alignment horizontal="center" vertical="center"/>
      <protection locked="0"/>
    </xf>
    <xf numFmtId="167" fontId="6" fillId="6" borderId="26" xfId="0" applyNumberFormat="1" applyFont="1" applyFill="1" applyBorder="1" applyAlignment="1" applyProtection="1">
      <alignment horizontal="center" vertical="center"/>
      <protection locked="0"/>
    </xf>
    <xf numFmtId="167" fontId="6" fillId="6" borderId="75" xfId="0" applyNumberFormat="1" applyFont="1" applyFill="1" applyBorder="1" applyAlignment="1" applyProtection="1">
      <alignment horizontal="center" vertical="center"/>
      <protection locked="0"/>
    </xf>
    <xf numFmtId="167" fontId="6" fillId="6" borderId="76" xfId="0" applyNumberFormat="1" applyFont="1" applyFill="1" applyBorder="1" applyAlignment="1" applyProtection="1">
      <alignment horizontal="center" vertical="center"/>
      <protection locked="0"/>
    </xf>
    <xf numFmtId="0" fontId="1" fillId="0" borderId="54" xfId="0" applyFont="1" applyBorder="1"/>
    <xf numFmtId="0" fontId="3" fillId="0" borderId="0" xfId="0" applyFont="1"/>
    <xf numFmtId="0" fontId="3" fillId="0" borderId="65" xfId="0" applyFont="1" applyBorder="1" applyAlignment="1">
      <alignment vertical="center"/>
    </xf>
    <xf numFmtId="166" fontId="3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3" fillId="0" borderId="66" xfId="0" applyFont="1" applyBorder="1"/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3" fillId="0" borderId="66" xfId="0" applyNumberFormat="1" applyFont="1" applyBorder="1" applyAlignment="1">
      <alignment horizontal="center" vertical="center"/>
    </xf>
    <xf numFmtId="0" fontId="3" fillId="0" borderId="73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3" fillId="0" borderId="6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3" fillId="0" borderId="57" xfId="0" applyFont="1" applyBorder="1"/>
    <xf numFmtId="165" fontId="3" fillId="0" borderId="57" xfId="0" applyNumberFormat="1" applyFont="1" applyBorder="1"/>
    <xf numFmtId="165" fontId="3" fillId="0" borderId="68" xfId="0" applyNumberFormat="1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165" fontId="3" fillId="0" borderId="57" xfId="0" applyNumberFormat="1" applyFont="1" applyBorder="1" applyAlignment="1">
      <alignment horizontal="center"/>
    </xf>
    <xf numFmtId="0" fontId="3" fillId="0" borderId="69" xfId="0" applyFont="1" applyBorder="1" applyAlignment="1">
      <alignment horizontal="center"/>
    </xf>
    <xf numFmtId="165" fontId="3" fillId="0" borderId="70" xfId="0" applyNumberFormat="1" applyFont="1" applyBorder="1" applyAlignment="1">
      <alignment horizontal="center"/>
    </xf>
    <xf numFmtId="165" fontId="13" fillId="0" borderId="0" xfId="0" applyNumberFormat="1" applyFont="1"/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0" applyNumberFormat="1" applyFont="1"/>
    <xf numFmtId="0" fontId="15" fillId="0" borderId="0" xfId="0" applyFont="1"/>
    <xf numFmtId="0" fontId="1" fillId="0" borderId="65" xfId="0" applyFont="1" applyBorder="1" applyAlignment="1">
      <alignment vertical="center"/>
    </xf>
    <xf numFmtId="0" fontId="1" fillId="0" borderId="53" xfId="0" applyFont="1" applyBorder="1"/>
    <xf numFmtId="0" fontId="1" fillId="0" borderId="88" xfId="0" applyFont="1" applyBorder="1"/>
    <xf numFmtId="0" fontId="4" fillId="0" borderId="1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1" fillId="0" borderId="87" xfId="0" applyFont="1" applyBorder="1" applyAlignment="1">
      <alignment vertical="center"/>
    </xf>
    <xf numFmtId="0" fontId="7" fillId="2" borderId="86" xfId="0" applyFont="1" applyFill="1" applyBorder="1"/>
    <xf numFmtId="165" fontId="1" fillId="0" borderId="23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0" fontId="7" fillId="2" borderId="14" xfId="0" applyFont="1" applyFill="1" applyBorder="1"/>
    <xf numFmtId="165" fontId="1" fillId="0" borderId="24" xfId="0" applyNumberFormat="1" applyFont="1" applyBorder="1" applyAlignment="1">
      <alignment horizontal="center" vertical="center"/>
    </xf>
    <xf numFmtId="0" fontId="7" fillId="2" borderId="19" xfId="0" applyFont="1" applyFill="1" applyBorder="1"/>
    <xf numFmtId="165" fontId="1" fillId="0" borderId="25" xfId="0" applyNumberFormat="1" applyFont="1" applyBorder="1" applyAlignment="1">
      <alignment horizontal="center" vertical="center"/>
    </xf>
    <xf numFmtId="0" fontId="1" fillId="0" borderId="85" xfId="0" applyFont="1" applyBorder="1" applyAlignment="1">
      <alignment vertical="center"/>
    </xf>
    <xf numFmtId="0" fontId="7" fillId="2" borderId="21" xfId="0" applyFont="1" applyFill="1" applyBorder="1"/>
    <xf numFmtId="165" fontId="1" fillId="0" borderId="26" xfId="0" applyNumberFormat="1" applyFont="1" applyBorder="1" applyAlignment="1">
      <alignment horizontal="center" vertical="center"/>
    </xf>
    <xf numFmtId="165" fontId="6" fillId="0" borderId="27" xfId="0" applyNumberFormat="1" applyFont="1" applyBorder="1" applyAlignment="1">
      <alignment horizontal="center" vertical="center"/>
    </xf>
    <xf numFmtId="0" fontId="1" fillId="0" borderId="61" xfId="0" applyFont="1" applyBorder="1" applyAlignment="1">
      <alignment vertical="center"/>
    </xf>
    <xf numFmtId="0" fontId="1" fillId="0" borderId="57" xfId="0" applyFont="1" applyBorder="1"/>
    <xf numFmtId="0" fontId="1" fillId="0" borderId="62" xfId="0" applyFont="1" applyBorder="1"/>
    <xf numFmtId="0" fontId="1" fillId="0" borderId="57" xfId="0" applyFont="1" applyBorder="1" applyAlignment="1">
      <alignment vertical="center"/>
    </xf>
    <xf numFmtId="165" fontId="1" fillId="0" borderId="57" xfId="0" applyNumberFormat="1" applyFont="1" applyBorder="1" applyAlignment="1">
      <alignment vertical="center"/>
    </xf>
    <xf numFmtId="165" fontId="1" fillId="0" borderId="77" xfId="0" applyNumberFormat="1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165" fontId="6" fillId="0" borderId="57" xfId="0" applyNumberFormat="1" applyFont="1" applyBorder="1" applyAlignment="1">
      <alignment horizontal="center" vertical="center"/>
    </xf>
    <xf numFmtId="165" fontId="6" fillId="0" borderId="77" xfId="0" applyNumberFormat="1" applyFont="1" applyBorder="1" applyAlignment="1">
      <alignment horizontal="center" vertical="center"/>
    </xf>
    <xf numFmtId="165" fontId="6" fillId="0" borderId="62" xfId="0" applyNumberFormat="1" applyFont="1" applyBorder="1" applyAlignment="1">
      <alignment horizontal="center" vertical="center"/>
    </xf>
    <xf numFmtId="165" fontId="1" fillId="0" borderId="38" xfId="0" applyNumberFormat="1" applyFont="1" applyBorder="1" applyAlignment="1">
      <alignment horizontal="center"/>
    </xf>
    <xf numFmtId="0" fontId="6" fillId="0" borderId="57" xfId="0" applyFont="1" applyBorder="1" applyAlignment="1">
      <alignment vertical="center"/>
    </xf>
    <xf numFmtId="165" fontId="6" fillId="0" borderId="57" xfId="0" applyNumberFormat="1" applyFont="1" applyBorder="1" applyAlignment="1">
      <alignment vertical="center"/>
    </xf>
    <xf numFmtId="165" fontId="6" fillId="0" borderId="62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 textRotation="90"/>
    </xf>
    <xf numFmtId="0" fontId="12" fillId="0" borderId="0" xfId="0" applyFont="1" applyAlignment="1">
      <alignment horizontal="center"/>
    </xf>
    <xf numFmtId="49" fontId="9" fillId="0" borderId="9" xfId="0" applyNumberFormat="1" applyFont="1" applyBorder="1" applyAlignment="1">
      <alignment horizontal="center"/>
    </xf>
    <xf numFmtId="0" fontId="12" fillId="3" borderId="95" xfId="0" applyFont="1" applyFill="1" applyBorder="1" applyAlignment="1">
      <alignment horizontal="center"/>
    </xf>
    <xf numFmtId="0" fontId="12" fillId="4" borderId="60" xfId="0" applyFont="1" applyFill="1" applyBorder="1" applyAlignment="1">
      <alignment horizontal="center"/>
    </xf>
    <xf numFmtId="0" fontId="12" fillId="5" borderId="72" xfId="0" applyFont="1" applyFill="1" applyBorder="1" applyAlignment="1">
      <alignment horizontal="center"/>
    </xf>
    <xf numFmtId="0" fontId="4" fillId="0" borderId="49" xfId="0" applyFont="1" applyBorder="1" applyAlignment="1">
      <alignment horizontal="right"/>
    </xf>
    <xf numFmtId="0" fontId="6" fillId="6" borderId="14" xfId="0" applyFont="1" applyFill="1" applyBorder="1" applyProtection="1">
      <protection locked="0"/>
    </xf>
    <xf numFmtId="165" fontId="6" fillId="6" borderId="25" xfId="0" applyNumberFormat="1" applyFont="1" applyFill="1" applyBorder="1" applyProtection="1">
      <protection locked="0"/>
    </xf>
    <xf numFmtId="0" fontId="6" fillId="6" borderId="22" xfId="0" applyFont="1" applyFill="1" applyBorder="1" applyProtection="1">
      <protection locked="0"/>
    </xf>
    <xf numFmtId="165" fontId="6" fillId="6" borderId="26" xfId="0" applyNumberFormat="1" applyFont="1" applyFill="1" applyBorder="1" applyProtection="1">
      <protection locked="0"/>
    </xf>
    <xf numFmtId="0" fontId="6" fillId="6" borderId="32" xfId="0" applyFont="1" applyFill="1" applyBorder="1" applyProtection="1">
      <protection locked="0"/>
    </xf>
    <xf numFmtId="0" fontId="6" fillId="6" borderId="56" xfId="0" applyFont="1" applyFill="1" applyBorder="1" applyProtection="1">
      <protection locked="0"/>
    </xf>
    <xf numFmtId="0" fontId="1" fillId="0" borderId="58" xfId="0" applyFont="1" applyBorder="1"/>
    <xf numFmtId="0" fontId="4" fillId="0" borderId="64" xfId="0" applyFont="1" applyBorder="1" applyAlignment="1">
      <alignment horizontal="center"/>
    </xf>
    <xf numFmtId="0" fontId="10" fillId="2" borderId="98" xfId="0" applyFont="1" applyFill="1" applyBorder="1" applyAlignment="1">
      <alignment horizontal="center"/>
    </xf>
    <xf numFmtId="0" fontId="4" fillId="0" borderId="66" xfId="0" applyFont="1" applyBorder="1" applyAlignment="1">
      <alignment horizontal="center"/>
    </xf>
    <xf numFmtId="166" fontId="9" fillId="0" borderId="99" xfId="0" applyNumberFormat="1" applyFont="1" applyBorder="1" applyAlignment="1">
      <alignment horizontal="center"/>
    </xf>
    <xf numFmtId="165" fontId="9" fillId="7" borderId="100" xfId="0" applyNumberFormat="1" applyFont="1" applyFill="1" applyBorder="1" applyAlignment="1">
      <alignment horizontal="center"/>
    </xf>
    <xf numFmtId="166" fontId="9" fillId="0" borderId="101" xfId="0" applyNumberFormat="1" applyFont="1" applyBorder="1" applyAlignment="1">
      <alignment horizontal="center"/>
    </xf>
    <xf numFmtId="0" fontId="9" fillId="0" borderId="102" xfId="0" applyFont="1" applyBorder="1" applyAlignment="1">
      <alignment horizontal="center"/>
    </xf>
    <xf numFmtId="49" fontId="9" fillId="0" borderId="102" xfId="0" applyNumberFormat="1" applyFont="1" applyBorder="1" applyAlignment="1">
      <alignment horizontal="center"/>
    </xf>
    <xf numFmtId="165" fontId="9" fillId="0" borderId="102" xfId="0" applyNumberFormat="1" applyFont="1" applyBorder="1" applyAlignment="1">
      <alignment horizontal="center"/>
    </xf>
    <xf numFmtId="165" fontId="9" fillId="0" borderId="103" xfId="0" applyNumberFormat="1" applyFont="1" applyBorder="1" applyAlignment="1">
      <alignment horizontal="center"/>
    </xf>
    <xf numFmtId="165" fontId="9" fillId="0" borderId="104" xfId="0" applyNumberFormat="1" applyFont="1" applyBorder="1" applyAlignment="1">
      <alignment horizontal="center"/>
    </xf>
    <xf numFmtId="165" fontId="9" fillId="7" borderId="105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20" fontId="8" fillId="0" borderId="0" xfId="0" applyNumberFormat="1" applyFont="1"/>
    <xf numFmtId="0" fontId="0" fillId="0" borderId="0" xfId="0" applyAlignment="1">
      <alignment horizontal="left" vertical="top" wrapText="1"/>
    </xf>
    <xf numFmtId="165" fontId="3" fillId="0" borderId="0" xfId="0" applyNumberFormat="1" applyFont="1"/>
    <xf numFmtId="0" fontId="4" fillId="0" borderId="0" xfId="0" applyFont="1" applyAlignment="1">
      <alignment horizontal="right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wrapText="1"/>
    </xf>
    <xf numFmtId="0" fontId="0" fillId="0" borderId="0" xfId="0" applyAlignment="1" applyProtection="1">
      <alignment horizontal="left"/>
      <protection locked="0"/>
    </xf>
    <xf numFmtId="0" fontId="19" fillId="0" borderId="0" xfId="0" applyFont="1" applyAlignment="1">
      <alignment horizontal="center" vertical="center"/>
    </xf>
    <xf numFmtId="0" fontId="0" fillId="0" borderId="39" xfId="0" applyBorder="1"/>
    <xf numFmtId="0" fontId="4" fillId="0" borderId="106" xfId="0" applyFont="1" applyBorder="1" applyAlignment="1">
      <alignment horizontal="center"/>
    </xf>
    <xf numFmtId="0" fontId="1" fillId="6" borderId="50" xfId="0" applyFont="1" applyFill="1" applyBorder="1"/>
    <xf numFmtId="0" fontId="0" fillId="6" borderId="51" xfId="0" applyFill="1" applyBorder="1"/>
    <xf numFmtId="0" fontId="0" fillId="6" borderId="52" xfId="0" applyFill="1" applyBorder="1"/>
    <xf numFmtId="0" fontId="4" fillId="0" borderId="111" xfId="0" applyFont="1" applyBorder="1" applyAlignment="1">
      <alignment horizontal="right"/>
    </xf>
    <xf numFmtId="0" fontId="4" fillId="0" borderId="50" xfId="0" applyFont="1" applyBorder="1" applyAlignment="1">
      <alignment horizontal="right"/>
    </xf>
    <xf numFmtId="168" fontId="1" fillId="6" borderId="108" xfId="0" applyNumberFormat="1" applyFont="1" applyFill="1" applyBorder="1" applyAlignment="1" applyProtection="1">
      <alignment horizontal="center"/>
      <protection locked="0"/>
    </xf>
    <xf numFmtId="168" fontId="1" fillId="0" borderId="31" xfId="0" applyNumberFormat="1" applyFont="1" applyBorder="1" applyProtection="1">
      <protection locked="0"/>
    </xf>
    <xf numFmtId="0" fontId="0" fillId="0" borderId="0" xfId="0" quotePrefix="1"/>
    <xf numFmtId="0" fontId="22" fillId="0" borderId="0" xfId="0" applyFont="1"/>
    <xf numFmtId="20" fontId="12" fillId="9" borderId="0" xfId="0" applyNumberFormat="1" applyFont="1" applyFill="1"/>
    <xf numFmtId="0" fontId="22" fillId="9" borderId="0" xfId="0" applyFont="1" applyFill="1"/>
    <xf numFmtId="0" fontId="0" fillId="0" borderId="0" xfId="0" quotePrefix="1" applyAlignment="1">
      <alignment horizontal="left" vertical="top"/>
    </xf>
    <xf numFmtId="0" fontId="14" fillId="0" borderId="0" xfId="1" quotePrefix="1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1" fillId="11" borderId="33" xfId="0" applyFont="1" applyFill="1" applyBorder="1" applyAlignment="1">
      <alignment horizontal="center"/>
    </xf>
    <xf numFmtId="0" fontId="21" fillId="11" borderId="34" xfId="0" applyFont="1" applyFill="1" applyBorder="1" applyAlignment="1">
      <alignment horizontal="center"/>
    </xf>
    <xf numFmtId="0" fontId="21" fillId="11" borderId="3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 vertical="top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top" wrapText="1"/>
    </xf>
    <xf numFmtId="0" fontId="11" fillId="12" borderId="33" xfId="0" applyFont="1" applyFill="1" applyBorder="1" applyAlignment="1">
      <alignment horizontal="center"/>
    </xf>
    <xf numFmtId="0" fontId="11" fillId="12" borderId="34" xfId="0" applyFont="1" applyFill="1" applyBorder="1" applyAlignment="1">
      <alignment horizontal="center"/>
    </xf>
    <xf numFmtId="0" fontId="11" fillId="12" borderId="35" xfId="0" applyFont="1" applyFill="1" applyBorder="1" applyAlignment="1">
      <alignment horizontal="center"/>
    </xf>
    <xf numFmtId="0" fontId="12" fillId="3" borderId="93" xfId="0" applyFont="1" applyFill="1" applyBorder="1" applyAlignment="1">
      <alignment horizontal="center"/>
    </xf>
    <xf numFmtId="0" fontId="12" fillId="3" borderId="94" xfId="0" applyFont="1" applyFill="1" applyBorder="1" applyAlignment="1">
      <alignment horizontal="center"/>
    </xf>
    <xf numFmtId="0" fontId="12" fillId="3" borderId="96" xfId="0" applyFont="1" applyFill="1" applyBorder="1" applyAlignment="1">
      <alignment horizontal="center"/>
    </xf>
    <xf numFmtId="0" fontId="12" fillId="14" borderId="94" xfId="0" applyFont="1" applyFill="1" applyBorder="1" applyAlignment="1">
      <alignment horizontal="center"/>
    </xf>
    <xf numFmtId="0" fontId="12" fillId="14" borderId="96" xfId="0" applyFont="1" applyFill="1" applyBorder="1" applyAlignment="1">
      <alignment horizontal="center"/>
    </xf>
    <xf numFmtId="0" fontId="0" fillId="6" borderId="49" xfId="0" applyFill="1" applyBorder="1" applyAlignment="1" applyProtection="1">
      <alignment horizontal="left"/>
      <protection locked="0"/>
    </xf>
    <xf numFmtId="166" fontId="12" fillId="8" borderId="33" xfId="0" applyNumberFormat="1" applyFont="1" applyFill="1" applyBorder="1" applyAlignment="1">
      <alignment horizontal="center"/>
    </xf>
    <xf numFmtId="166" fontId="12" fillId="8" borderId="34" xfId="0" applyNumberFormat="1" applyFont="1" applyFill="1" applyBorder="1" applyAlignment="1">
      <alignment horizontal="center"/>
    </xf>
    <xf numFmtId="166" fontId="12" fillId="8" borderId="59" xfId="0" applyNumberFormat="1" applyFont="1" applyFill="1" applyBorder="1" applyAlignment="1">
      <alignment horizontal="center"/>
    </xf>
    <xf numFmtId="0" fontId="11" fillId="14" borderId="60" xfId="0" applyFont="1" applyFill="1" applyBorder="1" applyAlignment="1">
      <alignment horizontal="center" vertical="center"/>
    </xf>
    <xf numFmtId="0" fontId="11" fillId="14" borderId="34" xfId="0" applyFont="1" applyFill="1" applyBorder="1" applyAlignment="1">
      <alignment horizontal="center" vertical="center"/>
    </xf>
    <xf numFmtId="0" fontId="11" fillId="14" borderId="59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0" xfId="0" applyFont="1" applyAlignment="1">
      <alignment horizontal="left" indent="3"/>
    </xf>
    <xf numFmtId="0" fontId="4" fillId="0" borderId="24" xfId="0" applyFont="1" applyBorder="1" applyAlignment="1">
      <alignment horizontal="left" indent="3"/>
    </xf>
    <xf numFmtId="0" fontId="4" fillId="0" borderId="74" xfId="0" applyFont="1" applyBorder="1" applyAlignment="1">
      <alignment horizontal="center"/>
    </xf>
    <xf numFmtId="0" fontId="18" fillId="5" borderId="50" xfId="0" applyFont="1" applyFill="1" applyBorder="1" applyAlignment="1">
      <alignment horizontal="center"/>
    </xf>
    <xf numFmtId="0" fontId="18" fillId="5" borderId="51" xfId="0" applyFont="1" applyFill="1" applyBorder="1" applyAlignment="1">
      <alignment horizontal="center"/>
    </xf>
    <xf numFmtId="0" fontId="18" fillId="5" borderId="52" xfId="0" applyFont="1" applyFill="1" applyBorder="1" applyAlignment="1">
      <alignment horizontal="center"/>
    </xf>
    <xf numFmtId="166" fontId="12" fillId="8" borderId="81" xfId="0" applyNumberFormat="1" applyFont="1" applyFill="1" applyBorder="1" applyAlignment="1">
      <alignment horizontal="center"/>
    </xf>
    <xf numFmtId="166" fontId="12" fillId="8" borderId="46" xfId="0" applyNumberFormat="1" applyFont="1" applyFill="1" applyBorder="1" applyAlignment="1">
      <alignment horizontal="center"/>
    </xf>
    <xf numFmtId="166" fontId="12" fillId="8" borderId="78" xfId="0" applyNumberFormat="1" applyFont="1" applyFill="1" applyBorder="1" applyAlignment="1">
      <alignment horizontal="center"/>
    </xf>
    <xf numFmtId="0" fontId="11" fillId="4" borderId="80" xfId="0" applyFont="1" applyFill="1" applyBorder="1" applyAlignment="1">
      <alignment horizontal="center" vertical="center"/>
    </xf>
    <xf numFmtId="0" fontId="11" fillId="4" borderId="78" xfId="0" applyFont="1" applyFill="1" applyBorder="1" applyAlignment="1">
      <alignment horizontal="center" vertical="center"/>
    </xf>
    <xf numFmtId="0" fontId="17" fillId="10" borderId="63" xfId="0" applyFont="1" applyFill="1" applyBorder="1" applyAlignment="1">
      <alignment horizontal="center" vertical="center" wrapText="1"/>
    </xf>
    <xf numFmtId="0" fontId="17" fillId="10" borderId="0" xfId="0" applyFont="1" applyFill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79" xfId="0" applyFont="1" applyFill="1" applyBorder="1" applyAlignment="1">
      <alignment horizontal="center" vertical="center" wrapText="1"/>
    </xf>
    <xf numFmtId="0" fontId="17" fillId="10" borderId="57" xfId="0" applyFont="1" applyFill="1" applyBorder="1" applyAlignment="1">
      <alignment horizontal="center" vertical="center" wrapText="1"/>
    </xf>
    <xf numFmtId="0" fontId="17" fillId="10" borderId="68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17" fillId="10" borderId="2" xfId="0" applyFont="1" applyFill="1" applyBorder="1" applyAlignment="1">
      <alignment horizontal="center" vertical="center"/>
    </xf>
    <xf numFmtId="0" fontId="17" fillId="10" borderId="97" xfId="0" applyFont="1" applyFill="1" applyBorder="1" applyAlignment="1">
      <alignment horizontal="center" vertical="center"/>
    </xf>
    <xf numFmtId="0" fontId="17" fillId="10" borderId="57" xfId="0" applyFont="1" applyFill="1" applyBorder="1" applyAlignment="1">
      <alignment horizontal="center" vertical="center"/>
    </xf>
    <xf numFmtId="0" fontId="17" fillId="10" borderId="68" xfId="0" applyFont="1" applyFill="1" applyBorder="1" applyAlignment="1">
      <alignment horizontal="center" vertical="center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97" xfId="0" applyFont="1" applyFill="1" applyBorder="1" applyAlignment="1">
      <alignment horizontal="center" vertical="center" wrapText="1"/>
    </xf>
    <xf numFmtId="0" fontId="17" fillId="10" borderId="66" xfId="0" applyFont="1" applyFill="1" applyBorder="1" applyAlignment="1">
      <alignment horizontal="center" vertical="center" wrapText="1"/>
    </xf>
    <xf numFmtId="0" fontId="17" fillId="10" borderId="62" xfId="0" applyFont="1" applyFill="1" applyBorder="1" applyAlignment="1">
      <alignment horizontal="center" vertical="center" wrapText="1"/>
    </xf>
    <xf numFmtId="0" fontId="25" fillId="9" borderId="33" xfId="0" applyFont="1" applyFill="1" applyBorder="1" applyAlignment="1">
      <alignment horizontal="center" vertical="center"/>
    </xf>
    <xf numFmtId="0" fontId="25" fillId="9" borderId="34" xfId="0" applyFont="1" applyFill="1" applyBorder="1" applyAlignment="1">
      <alignment horizontal="center" vertical="center"/>
    </xf>
    <xf numFmtId="0" fontId="25" fillId="9" borderId="35" xfId="0" applyFont="1" applyFill="1" applyBorder="1" applyAlignment="1">
      <alignment horizontal="center" vertical="center"/>
    </xf>
    <xf numFmtId="0" fontId="19" fillId="9" borderId="33" xfId="0" applyFont="1" applyFill="1" applyBorder="1" applyAlignment="1">
      <alignment horizontal="center" vertical="center"/>
    </xf>
    <xf numFmtId="0" fontId="19" fillId="9" borderId="34" xfId="0" applyFont="1" applyFill="1" applyBorder="1" applyAlignment="1">
      <alignment horizontal="center" vertical="center"/>
    </xf>
    <xf numFmtId="0" fontId="19" fillId="9" borderId="35" xfId="0" applyFont="1" applyFill="1" applyBorder="1" applyAlignment="1">
      <alignment horizontal="center" vertical="center"/>
    </xf>
    <xf numFmtId="166" fontId="8" fillId="10" borderId="84" xfId="0" applyNumberFormat="1" applyFont="1" applyFill="1" applyBorder="1" applyAlignment="1">
      <alignment horizontal="center"/>
    </xf>
    <xf numFmtId="166" fontId="8" fillId="10" borderId="51" xfId="0" applyNumberFormat="1" applyFont="1" applyFill="1" applyBorder="1" applyAlignment="1">
      <alignment horizontal="center"/>
    </xf>
    <xf numFmtId="0" fontId="14" fillId="10" borderId="50" xfId="0" applyFont="1" applyFill="1" applyBorder="1" applyAlignment="1">
      <alignment horizontal="center" vertical="center"/>
    </xf>
    <xf numFmtId="0" fontId="14" fillId="10" borderId="83" xfId="0" applyFont="1" applyFill="1" applyBorder="1" applyAlignment="1">
      <alignment horizontal="center" vertical="center"/>
    </xf>
    <xf numFmtId="0" fontId="11" fillId="14" borderId="46" xfId="0" applyFont="1" applyFill="1" applyBorder="1" applyAlignment="1">
      <alignment horizontal="center" vertical="center"/>
    </xf>
    <xf numFmtId="0" fontId="11" fillId="14" borderId="82" xfId="0" applyFont="1" applyFill="1" applyBorder="1" applyAlignment="1">
      <alignment horizontal="center" vertical="center"/>
    </xf>
    <xf numFmtId="0" fontId="14" fillId="10" borderId="84" xfId="0" applyFont="1" applyFill="1" applyBorder="1" applyAlignment="1">
      <alignment horizontal="center" vertical="center"/>
    </xf>
    <xf numFmtId="0" fontId="14" fillId="10" borderId="51" xfId="0" applyFont="1" applyFill="1" applyBorder="1" applyAlignment="1">
      <alignment horizontal="center" vertical="center"/>
    </xf>
    <xf numFmtId="0" fontId="14" fillId="10" borderId="52" xfId="0" applyFont="1" applyFill="1" applyBorder="1" applyAlignment="1">
      <alignment horizontal="center" vertical="center"/>
    </xf>
    <xf numFmtId="0" fontId="11" fillId="13" borderId="33" xfId="0" applyFont="1" applyFill="1" applyBorder="1" applyAlignment="1">
      <alignment horizontal="center"/>
    </xf>
    <xf numFmtId="0" fontId="11" fillId="13" borderId="34" xfId="0" applyFont="1" applyFill="1" applyBorder="1" applyAlignment="1">
      <alignment horizontal="center"/>
    </xf>
    <xf numFmtId="0" fontId="11" fillId="13" borderId="35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7" fillId="14" borderId="107" xfId="0" applyFont="1" applyFill="1" applyBorder="1" applyAlignment="1">
      <alignment horizontal="center"/>
    </xf>
    <xf numFmtId="0" fontId="7" fillId="14" borderId="106" xfId="0" applyFont="1" applyFill="1" applyBorder="1" applyAlignment="1">
      <alignment horizontal="center"/>
    </xf>
    <xf numFmtId="0" fontId="7" fillId="14" borderId="64" xfId="0" applyFont="1" applyFill="1" applyBorder="1" applyAlignment="1">
      <alignment horizontal="center"/>
    </xf>
    <xf numFmtId="0" fontId="20" fillId="0" borderId="108" xfId="0" applyFont="1" applyBorder="1" applyAlignment="1">
      <alignment horizontal="center" wrapText="1"/>
    </xf>
    <xf numFmtId="0" fontId="20" fillId="0" borderId="109" xfId="0" applyFont="1" applyBorder="1" applyAlignment="1">
      <alignment horizontal="center" wrapText="1"/>
    </xf>
    <xf numFmtId="0" fontId="20" fillId="0" borderId="110" xfId="0" applyFont="1" applyBorder="1" applyAlignment="1">
      <alignment horizontal="center" wrapText="1"/>
    </xf>
    <xf numFmtId="3" fontId="0" fillId="0" borderId="0" xfId="0" quotePrefix="1" applyNumberFormat="1"/>
    <xf numFmtId="0" fontId="27" fillId="0" borderId="0" xfId="0" applyFont="1" applyAlignment="1">
      <alignment horizontal="right" vertical="center" wrapText="1"/>
    </xf>
    <xf numFmtId="166" fontId="10" fillId="0" borderId="0" xfId="0" applyNumberFormat="1" applyFont="1" applyAlignment="1">
      <alignment horizontal="right"/>
    </xf>
    <xf numFmtId="0" fontId="1" fillId="6" borderId="50" xfId="0" applyFont="1" applyFill="1" applyBorder="1" applyAlignment="1" applyProtection="1">
      <alignment horizontal="left"/>
      <protection locked="0"/>
    </xf>
    <xf numFmtId="0" fontId="1" fillId="6" borderId="51" xfId="0" applyFont="1" applyFill="1" applyBorder="1" applyAlignment="1" applyProtection="1">
      <alignment horizontal="left"/>
      <protection locked="0"/>
    </xf>
    <xf numFmtId="0" fontId="1" fillId="6" borderId="52" xfId="0" applyFont="1" applyFill="1" applyBorder="1" applyAlignment="1" applyProtection="1">
      <alignment horizontal="left"/>
      <protection locked="0"/>
    </xf>
  </cellXfs>
  <cellStyles count="2">
    <cellStyle name="Link" xfId="1" builtinId="8"/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D4B"/>
      <color rgb="FFFFC9FC"/>
      <color rgb="FFFE44F5"/>
      <color rgb="FFE7F9FF"/>
      <color rgb="FFB63B1A"/>
      <color rgb="FFEDA555"/>
      <color rgb="FFCCECFF"/>
      <color rgb="FFBB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1674</xdr:colOff>
      <xdr:row>4</xdr:row>
      <xdr:rowOff>28574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448DB70-EF3A-DE82-ABF6-982988FDC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73399" cy="790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839873</xdr:colOff>
      <xdr:row>4</xdr:row>
      <xdr:rowOff>28574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391C0CE-0705-45DE-9A9E-FB6F19B8C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73398" cy="790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68348</xdr:colOff>
      <xdr:row>4</xdr:row>
      <xdr:rowOff>28574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5133F8C-3C15-4EA7-9D46-432882579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73398" cy="7905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249323</xdr:colOff>
      <xdr:row>4</xdr:row>
      <xdr:rowOff>28574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CCF2213-12A9-4706-9C3B-81F28AEBD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73398" cy="790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%20office@musikfonds.at" TargetMode="External"/><Relationship Id="rId1" Type="http://schemas.openxmlformats.org/officeDocument/2006/relationships/hyperlink" Target="https://www.toursupport.at/de/Einreichen/Login.ht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6019B-B24C-441E-88EC-7F20D852E1FF}">
  <sheetPr>
    <tabColor rgb="FFFFFF00"/>
  </sheetPr>
  <dimension ref="A1:M36"/>
  <sheetViews>
    <sheetView tabSelected="1" zoomScaleNormal="100" workbookViewId="0">
      <selection activeCell="N19" sqref="N19"/>
    </sheetView>
  </sheetViews>
  <sheetFormatPr baseColWidth="10" defaultColWidth="11.42578125" defaultRowHeight="15" x14ac:dyDescent="0.25"/>
  <cols>
    <col min="1" max="1" width="3.85546875" customWidth="1"/>
    <col min="2" max="2" width="4.7109375" customWidth="1"/>
    <col min="3" max="3" width="4.140625" customWidth="1"/>
  </cols>
  <sheetData>
    <row r="1" spans="1:13" x14ac:dyDescent="0.25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x14ac:dyDescent="0.25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</row>
    <row r="3" spans="1:13" x14ac:dyDescent="0.2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</row>
    <row r="4" spans="1:13" x14ac:dyDescent="0.2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13" ht="15.75" thickBot="1" x14ac:dyDescent="0.3"/>
    <row r="6" spans="1:13" ht="15.75" thickBot="1" x14ac:dyDescent="0.3">
      <c r="A6" s="187" t="s">
        <v>66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9"/>
    </row>
    <row r="8" spans="1:13" x14ac:dyDescent="0.25">
      <c r="A8" s="180" t="s">
        <v>67</v>
      </c>
      <c r="B8" s="181" t="s">
        <v>80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</row>
    <row r="9" spans="1:13" x14ac:dyDescent="0.25">
      <c r="A9" s="161"/>
    </row>
    <row r="10" spans="1:13" x14ac:dyDescent="0.25">
      <c r="A10" s="161" t="s">
        <v>67</v>
      </c>
      <c r="B10" t="s">
        <v>88</v>
      </c>
    </row>
    <row r="11" spans="1:13" x14ac:dyDescent="0.25">
      <c r="A11" s="161"/>
      <c r="C11" t="s">
        <v>76</v>
      </c>
    </row>
    <row r="12" spans="1:13" x14ac:dyDescent="0.25">
      <c r="A12" s="161"/>
      <c r="C12" s="178" t="s">
        <v>77</v>
      </c>
    </row>
    <row r="13" spans="1:13" x14ac:dyDescent="0.25">
      <c r="A13" s="161"/>
      <c r="C13" s="178" t="s">
        <v>78</v>
      </c>
    </row>
    <row r="14" spans="1:13" x14ac:dyDescent="0.25">
      <c r="A14" s="161"/>
    </row>
    <row r="15" spans="1:13" x14ac:dyDescent="0.25">
      <c r="A15" s="161" t="s">
        <v>67</v>
      </c>
      <c r="B15" t="s">
        <v>68</v>
      </c>
    </row>
    <row r="16" spans="1:13" x14ac:dyDescent="0.25">
      <c r="A16" s="161"/>
      <c r="C16" s="178" t="s">
        <v>120</v>
      </c>
    </row>
    <row r="17" spans="1:13" x14ac:dyDescent="0.25">
      <c r="A17" s="161"/>
      <c r="D17" t="s">
        <v>79</v>
      </c>
    </row>
    <row r="18" spans="1:13" x14ac:dyDescent="0.25">
      <c r="C18" s="178" t="s">
        <v>92</v>
      </c>
    </row>
    <row r="19" spans="1:13" ht="30" customHeight="1" x14ac:dyDescent="0.25">
      <c r="D19" s="186" t="s">
        <v>81</v>
      </c>
      <c r="E19" s="186"/>
      <c r="F19" s="186"/>
      <c r="G19" s="186"/>
      <c r="H19" s="186"/>
      <c r="I19" s="186"/>
      <c r="J19" s="186"/>
      <c r="K19" s="186"/>
      <c r="L19" s="186"/>
      <c r="M19" s="186"/>
    </row>
    <row r="20" spans="1:13" x14ac:dyDescent="0.25">
      <c r="C20" t="s">
        <v>82</v>
      </c>
      <c r="D20" s="162"/>
      <c r="E20" s="162"/>
      <c r="F20" s="162"/>
      <c r="G20" s="162"/>
      <c r="H20" s="162"/>
      <c r="I20" s="162"/>
      <c r="J20" s="162"/>
      <c r="K20" s="162"/>
      <c r="L20" s="162"/>
      <c r="M20" s="162"/>
    </row>
    <row r="21" spans="1:13" x14ac:dyDescent="0.25">
      <c r="D21" s="162"/>
      <c r="E21" s="162"/>
      <c r="F21" s="162"/>
      <c r="G21" s="162"/>
      <c r="H21" s="162"/>
      <c r="I21" s="162"/>
      <c r="J21" s="162"/>
      <c r="K21" s="162"/>
      <c r="L21" s="162"/>
      <c r="M21" s="162"/>
    </row>
    <row r="22" spans="1:13" x14ac:dyDescent="0.25">
      <c r="A22" s="161" t="s">
        <v>67</v>
      </c>
      <c r="B22" t="s">
        <v>69</v>
      </c>
    </row>
    <row r="23" spans="1:13" x14ac:dyDescent="0.25">
      <c r="C23" s="182" t="s">
        <v>85</v>
      </c>
      <c r="D23" s="162"/>
      <c r="E23" s="162"/>
      <c r="F23" s="162"/>
      <c r="G23" s="162"/>
      <c r="H23" s="162"/>
      <c r="I23" s="162"/>
      <c r="J23" s="162"/>
      <c r="K23" s="162"/>
      <c r="L23" s="162"/>
    </row>
    <row r="24" spans="1:13" x14ac:dyDescent="0.25">
      <c r="A24" s="161"/>
      <c r="C24" s="178" t="s">
        <v>114</v>
      </c>
    </row>
    <row r="25" spans="1:13" ht="28.5" customHeight="1" x14ac:dyDescent="0.25">
      <c r="C25" s="191" t="s">
        <v>86</v>
      </c>
      <c r="D25" s="191"/>
      <c r="E25" s="191"/>
      <c r="F25" s="191"/>
      <c r="G25" s="191"/>
      <c r="H25" s="191"/>
      <c r="I25" s="191"/>
      <c r="J25" s="191"/>
      <c r="K25" s="191"/>
      <c r="L25" s="191"/>
      <c r="M25" s="191"/>
    </row>
    <row r="26" spans="1:13" x14ac:dyDescent="0.25">
      <c r="C26" s="182" t="s">
        <v>87</v>
      </c>
      <c r="D26" s="162"/>
      <c r="E26" s="162"/>
      <c r="F26" s="162"/>
      <c r="G26" s="162"/>
      <c r="H26" s="162"/>
      <c r="I26" s="162"/>
      <c r="J26" s="162"/>
      <c r="K26" s="162"/>
      <c r="L26" s="162"/>
    </row>
    <row r="28" spans="1:13" x14ac:dyDescent="0.25">
      <c r="A28" s="161" t="s">
        <v>67</v>
      </c>
      <c r="B28" s="179" t="s">
        <v>70</v>
      </c>
      <c r="C28" s="179"/>
      <c r="D28" s="179"/>
      <c r="E28" s="179"/>
    </row>
    <row r="29" spans="1:13" x14ac:dyDescent="0.25">
      <c r="C29" s="178" t="s">
        <v>83</v>
      </c>
    </row>
    <row r="30" spans="1:13" ht="30" customHeight="1" x14ac:dyDescent="0.25">
      <c r="C30" s="191" t="s">
        <v>84</v>
      </c>
      <c r="D30" s="186"/>
      <c r="E30" s="186"/>
      <c r="F30" s="186"/>
      <c r="G30" s="186"/>
      <c r="H30" s="186"/>
      <c r="I30" s="186"/>
      <c r="J30" s="186"/>
      <c r="K30" s="186"/>
      <c r="L30" s="186"/>
      <c r="M30" s="186"/>
    </row>
    <row r="32" spans="1:13" x14ac:dyDescent="0.25">
      <c r="A32" s="161" t="s">
        <v>67</v>
      </c>
      <c r="B32" s="179" t="s">
        <v>119</v>
      </c>
      <c r="C32" s="179"/>
      <c r="D32" s="179"/>
    </row>
    <row r="33" spans="3:3" x14ac:dyDescent="0.25">
      <c r="C33" s="183" t="s">
        <v>113</v>
      </c>
    </row>
    <row r="34" spans="3:3" x14ac:dyDescent="0.25">
      <c r="C34" s="178" t="s">
        <v>111</v>
      </c>
    </row>
    <row r="35" spans="3:3" x14ac:dyDescent="0.25">
      <c r="C35" s="183" t="s">
        <v>112</v>
      </c>
    </row>
    <row r="36" spans="3:3" x14ac:dyDescent="0.25">
      <c r="C36" s="178"/>
    </row>
  </sheetData>
  <sheetProtection algorithmName="SHA-512" hashValue="Ai3zot+Kov640r1C9HEWwJqiLvD21fJTpwyF8yIujc652AMbkr8cKQHRfaWlTmsEpHmnbGmAB/w+Z7Xt/weVjQ==" saltValue="IuHu/gFTpqrLP16qO1d7BA==" spinCount="100000" sheet="1" objects="1" scenarios="1"/>
  <mergeCells count="5">
    <mergeCell ref="D19:M19"/>
    <mergeCell ref="A6:M6"/>
    <mergeCell ref="A1:M4"/>
    <mergeCell ref="C25:M25"/>
    <mergeCell ref="C30:M30"/>
  </mergeCells>
  <hyperlinks>
    <hyperlink ref="C33" r:id="rId1" xr:uid="{7C41450D-9C59-4A68-9519-3D5D0C8B54DC}"/>
    <hyperlink ref="C35" r:id="rId2" display="- vollständige Einreichungunterlagen unter Angabe der Einreichnummer (= online Anmeldenummer) an office@musikfonds.at" xr:uid="{E785172A-D0C3-4F5C-95C7-FD272C492E8D}"/>
  </hyperlink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063E7-FCF8-45D5-BBC5-280DBF083376}">
  <sheetPr codeName="Tabelle1">
    <tabColor rgb="FFFFC000"/>
  </sheetPr>
  <dimension ref="A1:P51"/>
  <sheetViews>
    <sheetView topLeftCell="A15" workbookViewId="0">
      <selection activeCell="G13" sqref="G13"/>
    </sheetView>
  </sheetViews>
  <sheetFormatPr baseColWidth="10" defaultColWidth="11.42578125" defaultRowHeight="15" x14ac:dyDescent="0.25"/>
  <cols>
    <col min="1" max="1" width="23" bestFit="1" customWidth="1"/>
    <col min="2" max="2" width="13" style="2" customWidth="1"/>
    <col min="6" max="6" width="13" bestFit="1" customWidth="1"/>
    <col min="15" max="15" width="14.140625" bestFit="1" customWidth="1"/>
  </cols>
  <sheetData>
    <row r="1" spans="1:15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x14ac:dyDescent="0.25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1:15" x14ac:dyDescent="0.2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</row>
    <row r="4" spans="1:15" x14ac:dyDescent="0.25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1:15" ht="15.75" thickBot="1" x14ac:dyDescent="0.3"/>
    <row r="6" spans="1:15" ht="15.75" thickBot="1" x14ac:dyDescent="0.3">
      <c r="A6" s="194" t="s">
        <v>89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6"/>
    </row>
    <row r="8" spans="1:15" x14ac:dyDescent="0.25">
      <c r="A8" s="140" t="s">
        <v>0</v>
      </c>
      <c r="B8" s="202"/>
      <c r="C8" s="202"/>
      <c r="D8" s="202"/>
      <c r="F8" s="171" t="s">
        <v>71</v>
      </c>
      <c r="G8" s="172"/>
      <c r="H8" s="173"/>
    </row>
    <row r="9" spans="1:15" x14ac:dyDescent="0.25">
      <c r="A9" s="140" t="s">
        <v>1</v>
      </c>
      <c r="B9" s="202"/>
      <c r="C9" s="202"/>
      <c r="D9" s="202"/>
    </row>
    <row r="10" spans="1:15" x14ac:dyDescent="0.25">
      <c r="A10" s="140" t="s">
        <v>48</v>
      </c>
      <c r="B10" s="202"/>
      <c r="C10" s="202"/>
      <c r="D10" s="202"/>
    </row>
    <row r="11" spans="1:15" x14ac:dyDescent="0.25">
      <c r="A11" s="140" t="s">
        <v>2</v>
      </c>
      <c r="B11" s="202"/>
      <c r="C11" s="202"/>
      <c r="D11" s="202"/>
    </row>
    <row r="12" spans="1:15" x14ac:dyDescent="0.25">
      <c r="A12" s="140" t="s">
        <v>3</v>
      </c>
      <c r="B12" s="202"/>
      <c r="C12" s="202"/>
      <c r="D12" s="202"/>
    </row>
    <row r="13" spans="1:15" x14ac:dyDescent="0.25">
      <c r="A13" s="140" t="s">
        <v>4</v>
      </c>
      <c r="B13" s="202"/>
      <c r="C13" s="202"/>
      <c r="D13" s="202"/>
    </row>
    <row r="14" spans="1:15" x14ac:dyDescent="0.25">
      <c r="A14" s="140" t="s">
        <v>118</v>
      </c>
      <c r="B14" s="202"/>
      <c r="C14" s="202"/>
      <c r="D14" s="202"/>
    </row>
    <row r="15" spans="1:15" x14ac:dyDescent="0.25">
      <c r="A15" s="140" t="s">
        <v>65</v>
      </c>
      <c r="B15" s="286"/>
      <c r="C15" s="287"/>
      <c r="D15" s="288"/>
    </row>
    <row r="16" spans="1:15" ht="15.75" thickBot="1" x14ac:dyDescent="0.3">
      <c r="A16" s="174"/>
      <c r="B16" s="165"/>
      <c r="C16" s="165"/>
      <c r="D16" s="165"/>
    </row>
    <row r="17" spans="1:15" ht="16.5" customHeight="1" thickTop="1" thickBot="1" x14ac:dyDescent="0.3">
      <c r="A17" s="175" t="s">
        <v>74</v>
      </c>
      <c r="B17" s="176"/>
      <c r="C17" s="177"/>
      <c r="E17" s="185"/>
      <c r="F17" s="184" t="s">
        <v>122</v>
      </c>
      <c r="G17" s="185"/>
      <c r="H17" s="185"/>
      <c r="I17" s="185"/>
      <c r="J17" s="185"/>
      <c r="K17" s="185"/>
      <c r="L17" s="185"/>
    </row>
    <row r="18" spans="1:15" ht="15.75" thickTop="1" x14ac:dyDescent="0.25">
      <c r="A18" s="164"/>
      <c r="B18" s="167"/>
      <c r="C18" s="167"/>
      <c r="D18" s="167"/>
    </row>
    <row r="19" spans="1:15" x14ac:dyDescent="0.25">
      <c r="A19" s="193" t="s">
        <v>75</v>
      </c>
      <c r="B19" s="193"/>
      <c r="C19" s="193"/>
      <c r="D19" s="193"/>
      <c r="E19" s="193"/>
      <c r="F19" s="193"/>
      <c r="G19" s="193"/>
      <c r="H19" s="193"/>
      <c r="I19" s="193"/>
    </row>
    <row r="20" spans="1:15" x14ac:dyDescent="0.25">
      <c r="A20" s="164"/>
      <c r="B20" s="165"/>
      <c r="C20" s="165"/>
      <c r="D20" s="165"/>
    </row>
    <row r="21" spans="1:15" ht="15.75" thickBot="1" x14ac:dyDescent="0.3"/>
    <row r="22" spans="1:15" ht="15.75" thickBot="1" x14ac:dyDescent="0.3">
      <c r="A22" s="194" t="s">
        <v>90</v>
      </c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6"/>
    </row>
    <row r="23" spans="1:15" ht="15.75" thickBot="1" x14ac:dyDescent="0.3"/>
    <row r="24" spans="1:15" ht="15.75" thickBot="1" x14ac:dyDescent="0.3">
      <c r="A24" s="6"/>
      <c r="B24" s="197" t="s">
        <v>5</v>
      </c>
      <c r="C24" s="198"/>
      <c r="D24" s="198"/>
      <c r="E24" s="199"/>
      <c r="F24" s="137"/>
      <c r="G24" s="200" t="s">
        <v>6</v>
      </c>
      <c r="H24" s="200"/>
      <c r="I24" s="200"/>
      <c r="J24" s="200"/>
      <c r="K24" s="200"/>
      <c r="L24" s="201"/>
      <c r="M24" s="138" t="s">
        <v>7</v>
      </c>
      <c r="N24" s="139" t="s">
        <v>8</v>
      </c>
      <c r="O24" s="148" t="s">
        <v>49</v>
      </c>
    </row>
    <row r="25" spans="1:15" s="1" customFormat="1" ht="12.75" x14ac:dyDescent="0.2">
      <c r="A25" s="7"/>
      <c r="B25" s="149" t="s">
        <v>9</v>
      </c>
      <c r="C25" s="36" t="s">
        <v>10</v>
      </c>
      <c r="D25" s="36" t="s">
        <v>11</v>
      </c>
      <c r="E25" s="36" t="s">
        <v>12</v>
      </c>
      <c r="F25" s="36" t="s">
        <v>13</v>
      </c>
      <c r="G25" s="36" t="s">
        <v>14</v>
      </c>
      <c r="H25" s="36" t="s">
        <v>15</v>
      </c>
      <c r="I25" s="36" t="s">
        <v>16</v>
      </c>
      <c r="J25" s="36" t="s">
        <v>17</v>
      </c>
      <c r="K25" s="36" t="s">
        <v>18</v>
      </c>
      <c r="L25" s="36" t="s">
        <v>19</v>
      </c>
      <c r="M25" s="34"/>
      <c r="N25" s="35"/>
      <c r="O25" s="150" t="s">
        <v>115</v>
      </c>
    </row>
    <row r="26" spans="1:15" x14ac:dyDescent="0.25">
      <c r="A26" s="10" t="s">
        <v>95</v>
      </c>
      <c r="B26" s="151">
        <f>'Kalkulationen Shows '!C24</f>
        <v>0</v>
      </c>
      <c r="C26" s="9">
        <f>'Kalkulationen Shows '!C25</f>
        <v>0</v>
      </c>
      <c r="D26" s="9">
        <f>'Kalkulationen Shows '!C26</f>
        <v>0</v>
      </c>
      <c r="E26" s="136">
        <f>'Kalkulationen Shows '!C27</f>
        <v>0</v>
      </c>
      <c r="F26" s="136">
        <f>'Kalkulationen Shows '!C28</f>
        <v>0</v>
      </c>
      <c r="G26" s="11">
        <f>'Kalkulationen Shows '!F29</f>
        <v>0</v>
      </c>
      <c r="H26" s="11">
        <f>'Kalkulationen Shows '!J29</f>
        <v>0</v>
      </c>
      <c r="I26" s="11">
        <f>'Kalkulationen Shows '!L29</f>
        <v>0</v>
      </c>
      <c r="J26" s="11">
        <f>'Kalkulationen Shows '!N29</f>
        <v>0</v>
      </c>
      <c r="K26" s="11">
        <f>'Kalkulationen Shows '!P29</f>
        <v>0</v>
      </c>
      <c r="L26" s="11">
        <f>'Kalkulationen Shows '!R29</f>
        <v>0</v>
      </c>
      <c r="M26" s="15">
        <f>'Kalkulationen Shows '!T29</f>
        <v>0</v>
      </c>
      <c r="N26" s="14">
        <f t="shared" ref="N26:N35" si="0">M26-G26-H26-I26-J26-K26-L26</f>
        <v>0</v>
      </c>
      <c r="O26" s="152">
        <f>IF(N26&lt;-1000,1000,-N26)</f>
        <v>0</v>
      </c>
    </row>
    <row r="27" spans="1:15" x14ac:dyDescent="0.25">
      <c r="A27" s="10" t="s">
        <v>97</v>
      </c>
      <c r="B27" s="151">
        <f>'Kalkulationen Shows '!C34</f>
        <v>0</v>
      </c>
      <c r="C27" s="9">
        <f>'Kalkulationen Shows '!C35</f>
        <v>0</v>
      </c>
      <c r="D27" s="9">
        <f>'Kalkulationen Shows '!C36</f>
        <v>0</v>
      </c>
      <c r="E27" s="136">
        <f>'Kalkulationen Shows '!C37</f>
        <v>0</v>
      </c>
      <c r="F27" s="136">
        <f>'Kalkulationen Shows '!C38</f>
        <v>0</v>
      </c>
      <c r="G27" s="11">
        <f>'Kalkulationen Shows '!F39</f>
        <v>0</v>
      </c>
      <c r="H27" s="11">
        <f>'Kalkulationen Shows '!J39</f>
        <v>0</v>
      </c>
      <c r="I27" s="11">
        <f>'Kalkulationen Shows '!L39</f>
        <v>0</v>
      </c>
      <c r="J27" s="11">
        <f>'Kalkulationen Shows '!N39</f>
        <v>0</v>
      </c>
      <c r="K27" s="11">
        <f>'Kalkulationen Shows '!P39</f>
        <v>0</v>
      </c>
      <c r="L27" s="11">
        <f>'Kalkulationen Shows '!R39</f>
        <v>0</v>
      </c>
      <c r="M27" s="15">
        <f>'Kalkulationen Shows '!T39</f>
        <v>0</v>
      </c>
      <c r="N27" s="14">
        <f t="shared" si="0"/>
        <v>0</v>
      </c>
      <c r="O27" s="152">
        <f>IF(N27&lt;-1000,1000,-N27)</f>
        <v>0</v>
      </c>
    </row>
    <row r="28" spans="1:15" x14ac:dyDescent="0.25">
      <c r="A28" s="10" t="s">
        <v>98</v>
      </c>
      <c r="B28" s="151">
        <f>'Kalkulationen Shows '!C44</f>
        <v>0</v>
      </c>
      <c r="C28" s="9">
        <f>'Kalkulationen Shows '!C45</f>
        <v>0</v>
      </c>
      <c r="D28" s="136">
        <f>'Kalkulationen Shows '!C46</f>
        <v>0</v>
      </c>
      <c r="E28" s="136">
        <f>'Kalkulationen Shows '!C47</f>
        <v>0</v>
      </c>
      <c r="F28" s="9">
        <f>'Kalkulationen Shows '!C437</f>
        <v>0</v>
      </c>
      <c r="G28" s="11">
        <f>'Kalkulationen Shows '!F49</f>
        <v>0</v>
      </c>
      <c r="H28" s="11">
        <f>'Kalkulationen Shows '!J49</f>
        <v>0</v>
      </c>
      <c r="I28" s="11">
        <f>'Kalkulationen Shows '!L49</f>
        <v>0</v>
      </c>
      <c r="J28" s="11">
        <f>'Kalkulationen Shows '!N49</f>
        <v>0</v>
      </c>
      <c r="K28" s="11">
        <f>'Kalkulationen Shows '!P49</f>
        <v>0</v>
      </c>
      <c r="L28" s="11">
        <f>'Kalkulationen Shows '!R49</f>
        <v>0</v>
      </c>
      <c r="M28" s="15">
        <f>'Kalkulationen Shows '!T49</f>
        <v>0</v>
      </c>
      <c r="N28" s="14">
        <f t="shared" si="0"/>
        <v>0</v>
      </c>
      <c r="O28" s="152">
        <f>IF(N28&lt;-1000,1000,-N28)</f>
        <v>0</v>
      </c>
    </row>
    <row r="29" spans="1:15" x14ac:dyDescent="0.25">
      <c r="A29" s="10" t="s">
        <v>99</v>
      </c>
      <c r="B29" s="151">
        <f>'Kalkulationen Shows '!C54</f>
        <v>0</v>
      </c>
      <c r="C29" s="9">
        <f>'Kalkulationen Shows '!C55</f>
        <v>0</v>
      </c>
      <c r="D29" s="9">
        <f>'Kalkulationen Shows '!C56</f>
        <v>0</v>
      </c>
      <c r="E29" s="136">
        <f>'Kalkulationen Shows '!C57</f>
        <v>0</v>
      </c>
      <c r="F29" s="136">
        <f>'Kalkulationen Shows '!C58</f>
        <v>0</v>
      </c>
      <c r="G29" s="11">
        <f>'Kalkulationen Shows '!F59</f>
        <v>0</v>
      </c>
      <c r="H29" s="11">
        <f>'Kalkulationen Shows '!J59</f>
        <v>0</v>
      </c>
      <c r="I29" s="11">
        <f>'Kalkulationen Shows '!L59</f>
        <v>0</v>
      </c>
      <c r="J29" s="11">
        <f>'Kalkulationen Shows '!N59</f>
        <v>0</v>
      </c>
      <c r="K29" s="11">
        <f>'Kalkulationen Shows '!P59</f>
        <v>0</v>
      </c>
      <c r="L29" s="11">
        <f>'Kalkulationen Shows '!R59</f>
        <v>0</v>
      </c>
      <c r="M29" s="15">
        <f>'Kalkulationen Shows '!T59</f>
        <v>0</v>
      </c>
      <c r="N29" s="14">
        <f t="shared" si="0"/>
        <v>0</v>
      </c>
      <c r="O29" s="152">
        <f t="shared" ref="O29:O39" si="1">IF(N29&lt;-1000,1000,-N29)</f>
        <v>0</v>
      </c>
    </row>
    <row r="30" spans="1:15" x14ac:dyDescent="0.25">
      <c r="A30" s="10" t="s">
        <v>100</v>
      </c>
      <c r="B30" s="151">
        <f>'Kalkulationen Shows '!C64</f>
        <v>0</v>
      </c>
      <c r="C30" s="9">
        <f>'Kalkulationen Shows '!C65</f>
        <v>0</v>
      </c>
      <c r="D30" s="9">
        <f>'Kalkulationen Shows '!C66</f>
        <v>0</v>
      </c>
      <c r="E30" s="136">
        <f>'Kalkulationen Shows '!C67</f>
        <v>0</v>
      </c>
      <c r="F30" s="136">
        <f>'Kalkulationen Shows '!C68</f>
        <v>0</v>
      </c>
      <c r="G30" s="11">
        <f>'Kalkulationen Shows '!F69</f>
        <v>0</v>
      </c>
      <c r="H30" s="11">
        <f>'Kalkulationen Shows '!J69</f>
        <v>0</v>
      </c>
      <c r="I30" s="11">
        <f>'Kalkulationen Shows '!L69</f>
        <v>0</v>
      </c>
      <c r="J30" s="11">
        <f>'Kalkulationen Shows '!N69</f>
        <v>0</v>
      </c>
      <c r="K30" s="11">
        <f>'Kalkulationen Shows '!P69</f>
        <v>0</v>
      </c>
      <c r="L30" s="11">
        <f>'Kalkulationen Shows '!R69</f>
        <v>0</v>
      </c>
      <c r="M30" s="15">
        <f>'Kalkulationen Shows '!T69</f>
        <v>0</v>
      </c>
      <c r="N30" s="14">
        <f t="shared" si="0"/>
        <v>0</v>
      </c>
      <c r="O30" s="152">
        <f t="shared" si="1"/>
        <v>0</v>
      </c>
    </row>
    <row r="31" spans="1:15" x14ac:dyDescent="0.25">
      <c r="A31" s="10" t="s">
        <v>101</v>
      </c>
      <c r="B31" s="151">
        <f>'Kalkulationen Shows '!C74</f>
        <v>0</v>
      </c>
      <c r="C31" s="9">
        <f>'Kalkulationen Shows '!C75</f>
        <v>0</v>
      </c>
      <c r="D31" s="9">
        <f>'Kalkulationen Shows '!C76</f>
        <v>0</v>
      </c>
      <c r="E31" s="136">
        <f>'Kalkulationen Shows '!C77</f>
        <v>0</v>
      </c>
      <c r="F31" s="136">
        <f>'Kalkulationen Shows '!C78</f>
        <v>0</v>
      </c>
      <c r="G31" s="11">
        <f>'Kalkulationen Shows '!F79</f>
        <v>0</v>
      </c>
      <c r="H31" s="11">
        <f>'Kalkulationen Shows '!J79</f>
        <v>0</v>
      </c>
      <c r="I31" s="11">
        <f>'Kalkulationen Shows '!L79</f>
        <v>0</v>
      </c>
      <c r="J31" s="11">
        <f>'Kalkulationen Shows '!N79</f>
        <v>0</v>
      </c>
      <c r="K31" s="11">
        <f>'Kalkulationen Shows '!P79</f>
        <v>0</v>
      </c>
      <c r="L31" s="11">
        <f>'Kalkulationen Shows '!R79</f>
        <v>0</v>
      </c>
      <c r="M31" s="15">
        <f>'Kalkulationen Shows '!T79</f>
        <v>0</v>
      </c>
      <c r="N31" s="14">
        <f t="shared" si="0"/>
        <v>0</v>
      </c>
      <c r="O31" s="152">
        <f t="shared" si="1"/>
        <v>0</v>
      </c>
    </row>
    <row r="32" spans="1:15" x14ac:dyDescent="0.25">
      <c r="A32" s="10" t="s">
        <v>102</v>
      </c>
      <c r="B32" s="151">
        <f>'Kalkulationen Shows '!C84</f>
        <v>0</v>
      </c>
      <c r="C32" s="9">
        <f>'Kalkulationen Shows '!C85</f>
        <v>0</v>
      </c>
      <c r="D32" s="9">
        <f>'Kalkulationen Shows '!C86</f>
        <v>0</v>
      </c>
      <c r="E32" s="136">
        <f>'Kalkulationen Shows '!C87</f>
        <v>0</v>
      </c>
      <c r="F32" s="136">
        <f>'Kalkulationen Shows '!C88</f>
        <v>0</v>
      </c>
      <c r="G32" s="11">
        <f>'Kalkulationen Shows '!F89</f>
        <v>0</v>
      </c>
      <c r="H32" s="11">
        <f>'Kalkulationen Shows '!J89</f>
        <v>0</v>
      </c>
      <c r="I32" s="11">
        <f>'Kalkulationen Shows '!L89</f>
        <v>0</v>
      </c>
      <c r="J32" s="11">
        <f>'Kalkulationen Shows '!N89</f>
        <v>0</v>
      </c>
      <c r="K32" s="11">
        <f>'Kalkulationen Shows '!P89</f>
        <v>0</v>
      </c>
      <c r="L32" s="11">
        <f>'Kalkulationen Shows '!R89</f>
        <v>0</v>
      </c>
      <c r="M32" s="15">
        <f>'Kalkulationen Shows '!T89</f>
        <v>0</v>
      </c>
      <c r="N32" s="14">
        <f t="shared" si="0"/>
        <v>0</v>
      </c>
      <c r="O32" s="152">
        <f t="shared" si="1"/>
        <v>0</v>
      </c>
    </row>
    <row r="33" spans="1:16" x14ac:dyDescent="0.25">
      <c r="A33" s="10" t="s">
        <v>103</v>
      </c>
      <c r="B33" s="151">
        <f>'Kalkulationen Shows '!C94</f>
        <v>0</v>
      </c>
      <c r="C33" s="9">
        <f>'Kalkulationen Shows '!C95</f>
        <v>0</v>
      </c>
      <c r="D33" s="9">
        <f>'Kalkulationen Shows '!C96</f>
        <v>0</v>
      </c>
      <c r="E33" s="136">
        <f>'Kalkulationen Shows '!C97</f>
        <v>0</v>
      </c>
      <c r="F33" s="136">
        <f>'Kalkulationen Shows '!C98</f>
        <v>0</v>
      </c>
      <c r="G33" s="11">
        <f>'Kalkulationen Shows '!F99</f>
        <v>0</v>
      </c>
      <c r="H33" s="11">
        <f>'Kalkulationen Shows '!J99</f>
        <v>0</v>
      </c>
      <c r="I33" s="11">
        <f>'Kalkulationen Shows '!L99</f>
        <v>0</v>
      </c>
      <c r="J33" s="11">
        <f>'Kalkulationen Shows '!N99</f>
        <v>0</v>
      </c>
      <c r="K33" s="11">
        <f>'Kalkulationen Shows '!P99</f>
        <v>0</v>
      </c>
      <c r="L33" s="11">
        <f>'Kalkulationen Shows '!R99</f>
        <v>0</v>
      </c>
      <c r="M33" s="15">
        <f>'Kalkulationen Shows '!T99</f>
        <v>0</v>
      </c>
      <c r="N33" s="14">
        <f t="shared" si="0"/>
        <v>0</v>
      </c>
      <c r="O33" s="152">
        <f t="shared" si="1"/>
        <v>0</v>
      </c>
    </row>
    <row r="34" spans="1:16" x14ac:dyDescent="0.25">
      <c r="A34" s="10" t="s">
        <v>104</v>
      </c>
      <c r="B34" s="151">
        <f>'Kalkulationen Shows '!C104</f>
        <v>0</v>
      </c>
      <c r="C34" s="9">
        <f>'Kalkulationen Shows '!C105</f>
        <v>0</v>
      </c>
      <c r="D34" s="9">
        <f>'Kalkulationen Shows '!C106</f>
        <v>0</v>
      </c>
      <c r="E34" s="136">
        <f>'Kalkulationen Shows '!C107</f>
        <v>0</v>
      </c>
      <c r="F34" s="136">
        <f>'Kalkulationen Shows '!C108</f>
        <v>0</v>
      </c>
      <c r="G34" s="11">
        <f>'Kalkulationen Shows '!F109</f>
        <v>0</v>
      </c>
      <c r="H34" s="11">
        <f>'Kalkulationen Shows '!J109</f>
        <v>0</v>
      </c>
      <c r="I34" s="11">
        <f>'Kalkulationen Shows '!L109</f>
        <v>0</v>
      </c>
      <c r="J34" s="11">
        <f>'Kalkulationen Shows '!N109</f>
        <v>0</v>
      </c>
      <c r="K34" s="11">
        <f>'Kalkulationen Shows '!P109</f>
        <v>0</v>
      </c>
      <c r="L34" s="11">
        <f>'Kalkulationen Shows '!R109</f>
        <v>0</v>
      </c>
      <c r="M34" s="15">
        <f>'Kalkulationen Shows '!T109</f>
        <v>0</v>
      </c>
      <c r="N34" s="14">
        <f t="shared" si="0"/>
        <v>0</v>
      </c>
      <c r="O34" s="152">
        <f t="shared" si="1"/>
        <v>0</v>
      </c>
    </row>
    <row r="35" spans="1:16" x14ac:dyDescent="0.25">
      <c r="A35" s="10" t="s">
        <v>105</v>
      </c>
      <c r="B35" s="151">
        <f>'Kalkulationen Shows '!C114</f>
        <v>0</v>
      </c>
      <c r="C35" s="9">
        <f>'Kalkulationen Shows '!C1105</f>
        <v>0</v>
      </c>
      <c r="D35" s="9">
        <f>'Kalkulationen Shows '!C116</f>
        <v>0</v>
      </c>
      <c r="E35" s="136">
        <f>'Kalkulationen Shows '!C117</f>
        <v>0</v>
      </c>
      <c r="F35" s="136">
        <f>'Kalkulationen Shows '!C118</f>
        <v>0</v>
      </c>
      <c r="G35" s="11">
        <f>'Kalkulationen Shows '!F119</f>
        <v>0</v>
      </c>
      <c r="H35" s="11">
        <f>'Kalkulationen Shows '!J119</f>
        <v>0</v>
      </c>
      <c r="I35" s="11">
        <f>'Kalkulationen Shows '!L119</f>
        <v>0</v>
      </c>
      <c r="J35" s="11">
        <f>'Kalkulationen Shows '!N119</f>
        <v>0</v>
      </c>
      <c r="K35" s="11">
        <f>'Kalkulationen Shows '!P119</f>
        <v>0</v>
      </c>
      <c r="L35" s="11">
        <f>'Kalkulationen Shows '!R119</f>
        <v>0</v>
      </c>
      <c r="M35" s="15">
        <f>'Kalkulationen Shows '!T119</f>
        <v>0</v>
      </c>
      <c r="N35" s="14">
        <f t="shared" si="0"/>
        <v>0</v>
      </c>
      <c r="O35" s="152">
        <f t="shared" si="1"/>
        <v>0</v>
      </c>
    </row>
    <row r="36" spans="1:16" x14ac:dyDescent="0.25">
      <c r="A36" s="10" t="s">
        <v>106</v>
      </c>
      <c r="B36" s="151">
        <f>'Kalkulationen Shows '!C124</f>
        <v>0</v>
      </c>
      <c r="C36" s="9">
        <f>'Kalkulationen Shows '!C125</f>
        <v>0</v>
      </c>
      <c r="D36" s="9">
        <f>'Kalkulationen Shows '!C126</f>
        <v>0</v>
      </c>
      <c r="E36" s="136">
        <f>'Kalkulationen Shows '!C127</f>
        <v>0</v>
      </c>
      <c r="F36" s="136">
        <f>'Kalkulationen Shows '!C128</f>
        <v>0</v>
      </c>
      <c r="G36" s="11">
        <f>'Kalkulationen Shows '!F129</f>
        <v>0</v>
      </c>
      <c r="H36" s="11">
        <f>'Kalkulationen Shows '!J129</f>
        <v>0</v>
      </c>
      <c r="I36" s="11">
        <f>'Kalkulationen Shows '!L129</f>
        <v>0</v>
      </c>
      <c r="J36" s="11">
        <f>'Kalkulationen Shows '!N129</f>
        <v>0</v>
      </c>
      <c r="K36" s="11">
        <f>'Kalkulationen Shows '!P129</f>
        <v>0</v>
      </c>
      <c r="L36" s="11">
        <f>'Kalkulationen Shows '!R129</f>
        <v>0</v>
      </c>
      <c r="M36" s="15">
        <f>'Kalkulationen Shows '!T129</f>
        <v>0</v>
      </c>
      <c r="N36" s="14">
        <f>M36-G36-H36-I36-J36-K36-L36</f>
        <v>0</v>
      </c>
      <c r="O36" s="152">
        <f t="shared" si="1"/>
        <v>0</v>
      </c>
    </row>
    <row r="37" spans="1:16" x14ac:dyDescent="0.25">
      <c r="A37" s="10" t="s">
        <v>107</v>
      </c>
      <c r="B37" s="151">
        <f>'Kalkulationen Shows '!C134</f>
        <v>0</v>
      </c>
      <c r="C37" s="9">
        <f>'Kalkulationen Shows '!C135</f>
        <v>0</v>
      </c>
      <c r="D37" s="9">
        <f>'Kalkulationen Shows '!C136</f>
        <v>0</v>
      </c>
      <c r="E37" s="136">
        <f>'Kalkulationen Shows '!C137</f>
        <v>0</v>
      </c>
      <c r="F37" s="136">
        <f>'Kalkulationen Shows '!C138</f>
        <v>0</v>
      </c>
      <c r="G37" s="11">
        <f>'Kalkulationen Shows '!F139</f>
        <v>0</v>
      </c>
      <c r="H37" s="11">
        <f>'Kalkulationen Shows '!J139</f>
        <v>0</v>
      </c>
      <c r="I37" s="11">
        <f>'Kalkulationen Shows '!L139</f>
        <v>0</v>
      </c>
      <c r="J37" s="11">
        <f>'Kalkulationen Shows '!N139</f>
        <v>0</v>
      </c>
      <c r="K37" s="11">
        <f>'Kalkulationen Shows '!P139</f>
        <v>0</v>
      </c>
      <c r="L37" s="11">
        <f>'Kalkulationen Shows '!R139</f>
        <v>0</v>
      </c>
      <c r="M37" s="15">
        <f>'Kalkulationen Shows '!T139</f>
        <v>0</v>
      </c>
      <c r="N37" s="14">
        <f>M37-G37-H37-I37-J37-K37-L37</f>
        <v>0</v>
      </c>
      <c r="O37" s="152">
        <f t="shared" si="1"/>
        <v>0</v>
      </c>
    </row>
    <row r="38" spans="1:16" x14ac:dyDescent="0.25">
      <c r="A38" s="10" t="s">
        <v>108</v>
      </c>
      <c r="B38" s="151">
        <f>'Kalkulationen Shows '!C144</f>
        <v>0</v>
      </c>
      <c r="C38" s="9">
        <f>'Kalkulationen Shows '!C145</f>
        <v>0</v>
      </c>
      <c r="D38" s="9">
        <f>'Kalkulationen Shows '!C146</f>
        <v>0</v>
      </c>
      <c r="E38" s="136">
        <f>'Kalkulationen Shows '!C147</f>
        <v>0</v>
      </c>
      <c r="F38" s="136">
        <f>'Kalkulationen Shows '!C148</f>
        <v>0</v>
      </c>
      <c r="G38" s="11">
        <f>'Kalkulationen Shows '!F149</f>
        <v>0</v>
      </c>
      <c r="H38" s="11">
        <f>'Kalkulationen Shows '!J149</f>
        <v>0</v>
      </c>
      <c r="I38" s="11">
        <f>'Kalkulationen Shows '!L149</f>
        <v>0</v>
      </c>
      <c r="J38" s="11">
        <f>'Kalkulationen Shows '!N149</f>
        <v>0</v>
      </c>
      <c r="K38" s="11">
        <f>'Kalkulationen Shows '!P149</f>
        <v>0</v>
      </c>
      <c r="L38" s="11">
        <f>'Kalkulationen Shows '!R149</f>
        <v>0</v>
      </c>
      <c r="M38" s="15">
        <f>'Kalkulationen Shows '!T149</f>
        <v>0</v>
      </c>
      <c r="N38" s="14">
        <f t="shared" ref="N38:N39" si="2">M38-G38-H38-I38-J38-K38-L38</f>
        <v>0</v>
      </c>
      <c r="O38" s="152">
        <f t="shared" si="1"/>
        <v>0</v>
      </c>
    </row>
    <row r="39" spans="1:16" x14ac:dyDescent="0.25">
      <c r="A39" s="10" t="s">
        <v>109</v>
      </c>
      <c r="B39" s="151">
        <f>'Kalkulationen Shows '!C154</f>
        <v>0</v>
      </c>
      <c r="C39" s="9">
        <f>'Kalkulationen Shows '!C155</f>
        <v>0</v>
      </c>
      <c r="D39" s="9">
        <f>'Kalkulationen Shows '!C156</f>
        <v>0</v>
      </c>
      <c r="E39" s="136">
        <f>'Kalkulationen Shows '!C157</f>
        <v>0</v>
      </c>
      <c r="F39" s="136">
        <f>'Kalkulationen Shows '!D158</f>
        <v>0</v>
      </c>
      <c r="G39" s="11">
        <f>'Kalkulationen Shows '!F159</f>
        <v>0</v>
      </c>
      <c r="H39" s="11">
        <f>'Kalkulationen Shows '!J159</f>
        <v>0</v>
      </c>
      <c r="I39" s="11">
        <f>'Kalkulationen Shows '!L159</f>
        <v>0</v>
      </c>
      <c r="J39" s="11">
        <f>'Kalkulationen Shows '!N159</f>
        <v>0</v>
      </c>
      <c r="K39" s="11">
        <f>'Kalkulationen Shows '!P159</f>
        <v>0</v>
      </c>
      <c r="L39" s="11">
        <f>'Kalkulationen Shows '!R159</f>
        <v>0</v>
      </c>
      <c r="M39" s="15">
        <f>'Kalkulationen Shows '!T159</f>
        <v>0</v>
      </c>
      <c r="N39" s="14">
        <f t="shared" si="2"/>
        <v>0</v>
      </c>
      <c r="O39" s="152">
        <f t="shared" si="1"/>
        <v>0</v>
      </c>
    </row>
    <row r="40" spans="1:16" ht="15.75" thickBot="1" x14ac:dyDescent="0.3">
      <c r="A40" s="10" t="s">
        <v>110</v>
      </c>
      <c r="B40" s="153">
        <f>'Kalkulationen Shows '!C164</f>
        <v>0</v>
      </c>
      <c r="C40" s="154">
        <f>'Kalkulationen Shows '!C165</f>
        <v>0</v>
      </c>
      <c r="D40" s="154">
        <f>'Kalkulationen Shows '!C166</f>
        <v>0</v>
      </c>
      <c r="E40" s="155">
        <f>'Kalkulationen Shows '!C167</f>
        <v>0</v>
      </c>
      <c r="F40" s="155">
        <f>'Kalkulationen Shows '!D168</f>
        <v>0</v>
      </c>
      <c r="G40" s="156">
        <f>'Kalkulationen Shows '!F169</f>
        <v>0</v>
      </c>
      <c r="H40" s="156">
        <f>'Kalkulationen Shows '!J169</f>
        <v>0</v>
      </c>
      <c r="I40" s="156">
        <f>'Kalkulationen Shows '!L169</f>
        <v>0</v>
      </c>
      <c r="J40" s="156">
        <f>'Kalkulationen Shows '!N169</f>
        <v>0</v>
      </c>
      <c r="K40" s="156">
        <f>'Kalkulationen Shows '!P169</f>
        <v>0</v>
      </c>
      <c r="L40" s="156">
        <f>'Kalkulationen Shows '!R169</f>
        <v>0</v>
      </c>
      <c r="M40" s="157">
        <f>'Kalkulationen Shows '!T169</f>
        <v>0</v>
      </c>
      <c r="N40" s="158">
        <f t="shared" ref="N40" si="3">M40-G40-H40-I40-J40-K40-L40</f>
        <v>0</v>
      </c>
      <c r="O40" s="159">
        <f t="shared" ref="O40" si="4">IF(N40&lt;-1000,1000,-N40)</f>
        <v>0</v>
      </c>
    </row>
    <row r="41" spans="1:16" x14ac:dyDescent="0.25">
      <c r="A41" s="7"/>
      <c r="B41" s="8"/>
      <c r="C41" s="135"/>
      <c r="D41" s="6"/>
      <c r="E41" s="6"/>
      <c r="F41" s="6"/>
      <c r="G41" s="12"/>
      <c r="H41" s="12"/>
      <c r="I41" s="12"/>
      <c r="J41" s="12"/>
      <c r="K41" s="12"/>
      <c r="L41" s="12"/>
      <c r="M41" s="12"/>
      <c r="N41" s="13">
        <f>SUM(N26:N40)</f>
        <v>0</v>
      </c>
      <c r="O41" s="13">
        <f>SUM(O26:O40)</f>
        <v>0</v>
      </c>
    </row>
    <row r="42" spans="1:16" x14ac:dyDescent="0.25">
      <c r="M42" s="18"/>
      <c r="N42" s="19" t="s">
        <v>52</v>
      </c>
      <c r="O42" s="13">
        <f>'Kalk. allgemeine Posten'!D59</f>
        <v>0</v>
      </c>
    </row>
    <row r="43" spans="1:16" x14ac:dyDescent="0.25">
      <c r="M43" s="22"/>
      <c r="N43" s="19" t="s">
        <v>54</v>
      </c>
      <c r="O43" s="13">
        <f>-'Kalk. allgemeine Posten'!G22</f>
        <v>0</v>
      </c>
    </row>
    <row r="44" spans="1:16" x14ac:dyDescent="0.25">
      <c r="N44" s="19" t="s">
        <v>51</v>
      </c>
      <c r="O44" s="23">
        <f>O41+O42+O43</f>
        <v>0</v>
      </c>
    </row>
    <row r="45" spans="1:16" x14ac:dyDescent="0.25">
      <c r="N45" s="19" t="s">
        <v>116</v>
      </c>
      <c r="O45" s="160">
        <f>COUNTIF(N26:N40,"&lt;&gt;0")</f>
        <v>0</v>
      </c>
    </row>
    <row r="46" spans="1:16" x14ac:dyDescent="0.25">
      <c r="N46" s="285" t="s">
        <v>117</v>
      </c>
      <c r="O46" s="23">
        <f>O45*1000</f>
        <v>0</v>
      </c>
      <c r="P46" s="283"/>
    </row>
    <row r="47" spans="1:16" ht="15" customHeight="1" x14ac:dyDescent="0.25">
      <c r="A47" s="284" t="s">
        <v>121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</row>
    <row r="48" spans="1:16" ht="25.5" customHeight="1" x14ac:dyDescent="0.25">
      <c r="P48" s="21"/>
    </row>
    <row r="49" spans="3:15" ht="15" customHeight="1" x14ac:dyDescent="0.25">
      <c r="C49" s="166"/>
      <c r="D49" s="166"/>
      <c r="E49" s="166"/>
    </row>
    <row r="50" spans="3:15" x14ac:dyDescent="0.25">
      <c r="N50" s="20"/>
      <c r="O50" s="13"/>
    </row>
    <row r="51" spans="3:15" x14ac:dyDescent="0.25">
      <c r="N51" s="20"/>
      <c r="O51" s="13"/>
    </row>
  </sheetData>
  <sheetProtection algorithmName="SHA-512" hashValue="J/ig3x/Zxpetz/sTSqXHUULBg5ZYKwaGM6TZCoQSpioIWgWbp3Ml7af4EyS3bV6n8ReDjERRc2SiT+/7Wiu8/Q==" saltValue="y6ZTtRyVAWZF9Z4FghW3Ag==" spinCount="100000" sheet="1" objects="1" scenarios="1"/>
  <mergeCells count="15">
    <mergeCell ref="A47:O47"/>
    <mergeCell ref="A1:O4"/>
    <mergeCell ref="A19:I19"/>
    <mergeCell ref="A6:O6"/>
    <mergeCell ref="A22:O22"/>
    <mergeCell ref="B24:E24"/>
    <mergeCell ref="G24:L24"/>
    <mergeCell ref="B14:D14"/>
    <mergeCell ref="B13:D13"/>
    <mergeCell ref="B12:D12"/>
    <mergeCell ref="B11:D11"/>
    <mergeCell ref="B10:D10"/>
    <mergeCell ref="B9:D9"/>
    <mergeCell ref="B8:D8"/>
    <mergeCell ref="B15:D15"/>
  </mergeCells>
  <phoneticPr fontId="2" type="noConversion"/>
  <conditionalFormatting sqref="O46">
    <cfRule type="cellIs" dxfId="0" priority="1" operator="greaterThan">
      <formula>10000</formula>
    </cfRule>
  </conditionalFormatting>
  <dataValidations xWindow="313" yWindow="512" count="2">
    <dataValidation type="whole" allowBlank="1" showInputMessage="1" showErrorMessage="1" errorTitle="Zahlenfeld" error="Bitte geben Sie eine ganze Zahl ein" sqref="B8:D8 B17:C18 D18" xr:uid="{D1A9D24F-D313-458B-A40B-46F2ACB411E8}">
      <formula1>1</formula1>
      <formula2>100000</formula2>
    </dataValidation>
    <dataValidation type="list" allowBlank="1" showInputMessage="1" showErrorMessage="1" promptTitle="Pflichtfeld" prompt="Bitte unbedingt anführen !_x000a_Bitte kalkulieren Sie mit _x000a_- netto Zahlen wenn Sie vorsteuerabzugsberechtigt sind _x000a_- mit brutto Zahlen wenn Sie nicht vorsteuerabzugsberechtigt sind !" sqref="B15:D16 B20:D20" xr:uid="{0958FB5D-30D5-4797-882B-582300954D2E}">
      <formula1>"ja, nein"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AAEC6-29B8-4D7F-835A-EA3E71DD6DBE}">
  <sheetPr codeName="Tabelle2">
    <tabColor rgb="FF00B0F0"/>
  </sheetPr>
  <dimension ref="A1:U169"/>
  <sheetViews>
    <sheetView workbookViewId="0">
      <selection activeCell="D13" sqref="D13"/>
    </sheetView>
  </sheetViews>
  <sheetFormatPr baseColWidth="10" defaultColWidth="11.42578125" defaultRowHeight="12.75" x14ac:dyDescent="0.2"/>
  <cols>
    <col min="1" max="1" width="1.85546875" style="1" customWidth="1"/>
    <col min="2" max="2" width="11.42578125" style="1"/>
    <col min="3" max="3" width="13" style="1" customWidth="1"/>
    <col min="4" max="4" width="8.28515625" style="1" customWidth="1"/>
    <col min="5" max="5" width="12" style="1" bestFit="1" customWidth="1"/>
    <col min="6" max="6" width="7.85546875" style="1" bestFit="1" customWidth="1"/>
    <col min="7" max="7" width="8.28515625" style="1" customWidth="1"/>
    <col min="8" max="8" width="15.7109375" style="1" customWidth="1"/>
    <col min="9" max="9" width="14.5703125" style="1" bestFit="1" customWidth="1"/>
    <col min="10" max="10" width="7.7109375" style="1" customWidth="1"/>
    <col min="11" max="11" width="15.7109375" style="1" customWidth="1"/>
    <col min="12" max="12" width="8.7109375" style="1" customWidth="1"/>
    <col min="13" max="13" width="12.7109375" style="1" customWidth="1"/>
    <col min="14" max="14" width="8.7109375" style="1" customWidth="1"/>
    <col min="15" max="15" width="15.7109375" style="1" customWidth="1"/>
    <col min="16" max="16" width="8.7109375" style="1" customWidth="1"/>
    <col min="17" max="17" width="14.140625" style="1" customWidth="1"/>
    <col min="18" max="18" width="8.7109375" style="1" customWidth="1"/>
    <col min="19" max="19" width="16" style="1" customWidth="1"/>
    <col min="20" max="20" width="11.28515625" style="1" customWidth="1"/>
    <col min="21" max="21" width="9.85546875" style="1" customWidth="1"/>
    <col min="22" max="16384" width="11.42578125" style="1"/>
  </cols>
  <sheetData>
    <row r="1" spans="1:21" customFormat="1" ht="15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</row>
    <row r="2" spans="1:21" customFormat="1" ht="15" x14ac:dyDescent="0.25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</row>
    <row r="3" spans="1:21" customFormat="1" ht="15" x14ac:dyDescent="0.2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</row>
    <row r="4" spans="1:21" customFormat="1" ht="15" x14ac:dyDescent="0.25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</row>
    <row r="5" spans="1:21" customFormat="1" ht="15" x14ac:dyDescent="0.25"/>
    <row r="6" spans="1:21" ht="16.5" thickBot="1" x14ac:dyDescent="0.3">
      <c r="A6" s="222" t="s">
        <v>64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4"/>
    </row>
    <row r="7" spans="1:21" s="57" customFormat="1" ht="15.75" thickBot="1" x14ac:dyDescent="0.25">
      <c r="A7" s="246" t="s">
        <v>20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8"/>
    </row>
    <row r="8" spans="1:21" ht="15" customHeight="1" x14ac:dyDescent="0.2">
      <c r="C8" s="56"/>
      <c r="D8" s="230" t="s">
        <v>59</v>
      </c>
      <c r="E8" s="231"/>
      <c r="F8" s="232"/>
      <c r="G8" s="236" t="s">
        <v>15</v>
      </c>
      <c r="H8" s="237"/>
      <c r="I8" s="237"/>
      <c r="J8" s="238"/>
      <c r="K8" s="242" t="s">
        <v>61</v>
      </c>
      <c r="L8" s="232"/>
      <c r="M8" s="237" t="s">
        <v>47</v>
      </c>
      <c r="N8" s="238"/>
      <c r="O8" s="242" t="s">
        <v>62</v>
      </c>
      <c r="P8" s="232"/>
      <c r="Q8" s="236" t="s">
        <v>19</v>
      </c>
      <c r="R8" s="238"/>
      <c r="S8" s="231" t="s">
        <v>63</v>
      </c>
      <c r="T8" s="244"/>
    </row>
    <row r="9" spans="1:21" ht="25.5" customHeight="1" thickBot="1" x14ac:dyDescent="0.25">
      <c r="A9" s="117"/>
      <c r="B9" s="117"/>
      <c r="C9" s="147"/>
      <c r="D9" s="233"/>
      <c r="E9" s="234"/>
      <c r="F9" s="235"/>
      <c r="G9" s="239"/>
      <c r="H9" s="240"/>
      <c r="I9" s="240"/>
      <c r="J9" s="241"/>
      <c r="K9" s="243"/>
      <c r="L9" s="235"/>
      <c r="M9" s="240"/>
      <c r="N9" s="241"/>
      <c r="O9" s="243"/>
      <c r="P9" s="235"/>
      <c r="Q9" s="239"/>
      <c r="R9" s="241"/>
      <c r="S9" s="234"/>
      <c r="T9" s="245"/>
    </row>
    <row r="10" spans="1:21" s="57" customFormat="1" x14ac:dyDescent="0.2">
      <c r="A10" s="58"/>
      <c r="B10" s="57" t="s">
        <v>9</v>
      </c>
      <c r="C10" s="59">
        <v>44835</v>
      </c>
      <c r="D10" s="60" t="s">
        <v>53</v>
      </c>
      <c r="E10" s="60" t="s">
        <v>22</v>
      </c>
      <c r="F10" s="61" t="s">
        <v>23</v>
      </c>
      <c r="G10" s="60" t="s">
        <v>21</v>
      </c>
      <c r="H10" s="60" t="s">
        <v>24</v>
      </c>
      <c r="I10" s="60" t="s">
        <v>22</v>
      </c>
      <c r="J10" s="61" t="s">
        <v>23</v>
      </c>
      <c r="K10" s="62" t="s">
        <v>25</v>
      </c>
      <c r="L10" s="63" t="s">
        <v>6</v>
      </c>
      <c r="M10" s="62" t="s">
        <v>25</v>
      </c>
      <c r="N10" s="63" t="s">
        <v>6</v>
      </c>
      <c r="O10" s="62" t="s">
        <v>25</v>
      </c>
      <c r="P10" s="63" t="s">
        <v>6</v>
      </c>
      <c r="Q10" s="62" t="s">
        <v>25</v>
      </c>
      <c r="R10" s="63" t="s">
        <v>6</v>
      </c>
      <c r="S10" s="57" t="s">
        <v>25</v>
      </c>
      <c r="T10" s="64" t="s">
        <v>26</v>
      </c>
    </row>
    <row r="11" spans="1:21" s="57" customFormat="1" x14ac:dyDescent="0.2">
      <c r="A11" s="58"/>
      <c r="B11" s="57" t="s">
        <v>10</v>
      </c>
      <c r="C11" s="57" t="s">
        <v>27</v>
      </c>
      <c r="D11" s="65">
        <v>2</v>
      </c>
      <c r="E11" s="66">
        <v>200</v>
      </c>
      <c r="F11" s="67">
        <f>D11*E11</f>
        <v>400</v>
      </c>
      <c r="G11" s="65">
        <v>1</v>
      </c>
      <c r="H11" s="68" t="s">
        <v>28</v>
      </c>
      <c r="I11" s="66">
        <v>250</v>
      </c>
      <c r="J11" s="67">
        <f>G11*I11</f>
        <v>250</v>
      </c>
      <c r="K11" s="65" t="s">
        <v>29</v>
      </c>
      <c r="L11" s="67">
        <v>100</v>
      </c>
      <c r="M11" s="65" t="s">
        <v>35</v>
      </c>
      <c r="N11" s="67">
        <v>100</v>
      </c>
      <c r="O11" s="65" t="s">
        <v>30</v>
      </c>
      <c r="P11" s="67">
        <v>300</v>
      </c>
      <c r="Q11" s="65" t="s">
        <v>31</v>
      </c>
      <c r="R11" s="67">
        <v>200</v>
      </c>
      <c r="S11" s="65" t="s">
        <v>32</v>
      </c>
      <c r="T11" s="69">
        <v>1500</v>
      </c>
    </row>
    <row r="12" spans="1:21" s="57" customFormat="1" x14ac:dyDescent="0.2">
      <c r="A12" s="58"/>
      <c r="B12" s="57" t="s">
        <v>11</v>
      </c>
      <c r="C12" s="57" t="s">
        <v>33</v>
      </c>
      <c r="D12" s="65">
        <v>1</v>
      </c>
      <c r="E12" s="66">
        <v>250</v>
      </c>
      <c r="F12" s="67">
        <f t="shared" ref="F12:F15" si="0">D12*E12</f>
        <v>250</v>
      </c>
      <c r="G12" s="65">
        <v>1</v>
      </c>
      <c r="H12" s="68" t="s">
        <v>34</v>
      </c>
      <c r="I12" s="66">
        <v>250</v>
      </c>
      <c r="J12" s="67">
        <f t="shared" ref="J12:J15" si="1">G12*I12</f>
        <v>250</v>
      </c>
      <c r="K12" s="65" t="s">
        <v>28</v>
      </c>
      <c r="L12" s="67">
        <v>200</v>
      </c>
      <c r="M12" s="65" t="s">
        <v>39</v>
      </c>
      <c r="N12" s="67">
        <v>100</v>
      </c>
      <c r="O12" s="65"/>
      <c r="P12" s="67"/>
      <c r="Q12" s="65" t="s">
        <v>36</v>
      </c>
      <c r="R12" s="67">
        <v>200</v>
      </c>
      <c r="S12" s="65" t="s">
        <v>37</v>
      </c>
      <c r="T12" s="69"/>
    </row>
    <row r="13" spans="1:21" s="57" customFormat="1" x14ac:dyDescent="0.2">
      <c r="A13" s="58"/>
      <c r="B13" s="57" t="s">
        <v>12</v>
      </c>
      <c r="C13" s="57" t="s">
        <v>38</v>
      </c>
      <c r="D13" s="65">
        <v>1</v>
      </c>
      <c r="E13" s="66">
        <v>300</v>
      </c>
      <c r="F13" s="67">
        <f t="shared" si="0"/>
        <v>300</v>
      </c>
      <c r="G13" s="65"/>
      <c r="H13" s="68"/>
      <c r="I13" s="66"/>
      <c r="J13" s="67">
        <f t="shared" si="1"/>
        <v>0</v>
      </c>
      <c r="K13" s="65"/>
      <c r="L13" s="67"/>
      <c r="M13" s="65"/>
      <c r="N13" s="67"/>
      <c r="O13" s="65"/>
      <c r="P13" s="67"/>
      <c r="Q13" s="65"/>
      <c r="R13" s="67"/>
      <c r="S13" s="65" t="s">
        <v>40</v>
      </c>
      <c r="T13" s="69">
        <v>200</v>
      </c>
    </row>
    <row r="14" spans="1:21" s="57" customFormat="1" x14ac:dyDescent="0.2">
      <c r="A14" s="58"/>
      <c r="B14" s="57" t="s">
        <v>13</v>
      </c>
      <c r="C14" s="57" t="s">
        <v>41</v>
      </c>
      <c r="D14" s="65"/>
      <c r="E14" s="66"/>
      <c r="F14" s="67">
        <f t="shared" si="0"/>
        <v>0</v>
      </c>
      <c r="G14" s="65"/>
      <c r="H14" s="68"/>
      <c r="I14" s="66"/>
      <c r="J14" s="67">
        <f t="shared" si="1"/>
        <v>0</v>
      </c>
      <c r="K14" s="65"/>
      <c r="L14" s="67"/>
      <c r="M14" s="65"/>
      <c r="N14" s="67"/>
      <c r="O14" s="65"/>
      <c r="P14" s="67"/>
      <c r="Q14" s="65"/>
      <c r="R14" s="67"/>
      <c r="S14" s="65" t="s">
        <v>42</v>
      </c>
      <c r="T14" s="69"/>
    </row>
    <row r="15" spans="1:21" s="57" customFormat="1" x14ac:dyDescent="0.2">
      <c r="A15" s="70"/>
      <c r="B15" s="71"/>
      <c r="C15" s="71"/>
      <c r="D15" s="72"/>
      <c r="E15" s="73"/>
      <c r="F15" s="74">
        <f t="shared" si="0"/>
        <v>0</v>
      </c>
      <c r="G15" s="72"/>
      <c r="H15" s="72"/>
      <c r="I15" s="73"/>
      <c r="J15" s="74">
        <f t="shared" si="1"/>
        <v>0</v>
      </c>
      <c r="K15" s="72"/>
      <c r="L15" s="74"/>
      <c r="M15" s="72"/>
      <c r="N15" s="74"/>
      <c r="O15" s="75"/>
      <c r="P15" s="76"/>
      <c r="Q15" s="77"/>
      <c r="R15" s="76"/>
      <c r="S15" s="78" t="s">
        <v>19</v>
      </c>
      <c r="T15" s="79"/>
      <c r="U15" s="80" t="s">
        <v>8</v>
      </c>
    </row>
    <row r="16" spans="1:21" s="57" customFormat="1" ht="13.5" thickBot="1" x14ac:dyDescent="0.25">
      <c r="A16" s="1"/>
      <c r="B16" s="81"/>
      <c r="C16" s="81"/>
      <c r="D16" s="81"/>
      <c r="E16" s="82"/>
      <c r="F16" s="83">
        <f>SUM(F11:F15)</f>
        <v>950</v>
      </c>
      <c r="G16" s="84"/>
      <c r="H16" s="84"/>
      <c r="I16" s="85"/>
      <c r="J16" s="83">
        <f>SUM(J11:J15)</f>
        <v>500</v>
      </c>
      <c r="K16" s="84"/>
      <c r="L16" s="83">
        <f>SUM(L11:L15)</f>
        <v>300</v>
      </c>
      <c r="M16" s="84"/>
      <c r="N16" s="83">
        <f>SUM(N11:N15)</f>
        <v>200</v>
      </c>
      <c r="O16" s="84"/>
      <c r="P16" s="83">
        <f>SUM(P11:P15)</f>
        <v>300</v>
      </c>
      <c r="Q16" s="84"/>
      <c r="R16" s="83">
        <f>SUM(R11:R15)</f>
        <v>400</v>
      </c>
      <c r="S16" s="86"/>
      <c r="T16" s="87">
        <f>SUM(T11:T15)</f>
        <v>1700</v>
      </c>
      <c r="U16" s="88">
        <f>T16-F16-J16-L16-N16-P16-R16</f>
        <v>-950</v>
      </c>
    </row>
    <row r="17" spans="1:21" s="57" customFormat="1" ht="15" customHeight="1" thickBot="1" x14ac:dyDescent="0.25">
      <c r="A17" s="249"/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1"/>
    </row>
    <row r="18" spans="1:21" s="57" customFormat="1" ht="15" customHeight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</row>
    <row r="19" spans="1:21" s="57" customFormat="1" ht="13.5" thickBot="1" x14ac:dyDescent="0.25">
      <c r="A19" s="89"/>
      <c r="E19" s="163"/>
      <c r="F19" s="90"/>
      <c r="G19" s="91"/>
      <c r="H19" s="91"/>
      <c r="I19" s="90"/>
      <c r="J19" s="90"/>
      <c r="K19" s="91"/>
      <c r="L19" s="90"/>
      <c r="M19" s="91"/>
      <c r="N19" s="90"/>
      <c r="O19" s="91"/>
      <c r="P19" s="90"/>
      <c r="Q19" s="91"/>
      <c r="R19" s="90"/>
      <c r="S19" s="91"/>
      <c r="T19" s="90"/>
      <c r="U19" s="88"/>
    </row>
    <row r="20" spans="1:21" s="57" customFormat="1" ht="15" x14ac:dyDescent="0.25">
      <c r="A20" s="225" t="s">
        <v>95</v>
      </c>
      <c r="B20" s="226"/>
      <c r="C20" s="227"/>
      <c r="D20" s="256" t="s">
        <v>95</v>
      </c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7"/>
      <c r="S20" s="228" t="s">
        <v>96</v>
      </c>
      <c r="T20" s="229"/>
    </row>
    <row r="21" spans="1:21" s="93" customFormat="1" ht="15" x14ac:dyDescent="0.25">
      <c r="A21" s="252" t="s">
        <v>60</v>
      </c>
      <c r="B21" s="253"/>
      <c r="C21" s="253"/>
      <c r="D21" s="258" t="s">
        <v>6</v>
      </c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60"/>
      <c r="S21" s="254" t="s">
        <v>7</v>
      </c>
      <c r="T21" s="255"/>
    </row>
    <row r="22" spans="1:21" ht="12.75" customHeight="1" x14ac:dyDescent="0.2">
      <c r="A22" s="211" t="s">
        <v>57</v>
      </c>
      <c r="B22" s="212"/>
      <c r="C22" s="213"/>
      <c r="D22" s="214" t="s">
        <v>43</v>
      </c>
      <c r="E22" s="214"/>
      <c r="F22" s="215"/>
      <c r="G22" s="216" t="s">
        <v>15</v>
      </c>
      <c r="H22" s="217"/>
      <c r="I22" s="217"/>
      <c r="J22" s="218"/>
      <c r="K22" s="219" t="s">
        <v>58</v>
      </c>
      <c r="L22" s="220"/>
      <c r="M22" s="216" t="s">
        <v>17</v>
      </c>
      <c r="N22" s="218"/>
      <c r="O22" s="216" t="s">
        <v>18</v>
      </c>
      <c r="P22" s="218"/>
      <c r="Q22" s="216" t="s">
        <v>19</v>
      </c>
      <c r="R22" s="218"/>
      <c r="S22" s="216" t="s">
        <v>7</v>
      </c>
      <c r="T22" s="221"/>
    </row>
    <row r="23" spans="1:21" x14ac:dyDescent="0.2">
      <c r="A23" s="94"/>
      <c r="B23" s="95"/>
      <c r="C23" s="96"/>
      <c r="D23" s="97" t="s">
        <v>53</v>
      </c>
      <c r="E23" s="97" t="s">
        <v>73</v>
      </c>
      <c r="F23" s="98" t="s">
        <v>23</v>
      </c>
      <c r="G23" s="97" t="s">
        <v>53</v>
      </c>
      <c r="H23" s="99" t="s">
        <v>24</v>
      </c>
      <c r="I23" s="97" t="s">
        <v>72</v>
      </c>
      <c r="J23" s="100" t="s">
        <v>23</v>
      </c>
      <c r="K23" s="101" t="s">
        <v>25</v>
      </c>
      <c r="L23" s="102" t="s">
        <v>6</v>
      </c>
      <c r="M23" s="99" t="s">
        <v>25</v>
      </c>
      <c r="N23" s="100" t="s">
        <v>6</v>
      </c>
      <c r="O23" s="99" t="s">
        <v>25</v>
      </c>
      <c r="P23" s="100" t="s">
        <v>6</v>
      </c>
      <c r="Q23" s="99" t="s">
        <v>25</v>
      </c>
      <c r="R23" s="100" t="s">
        <v>6</v>
      </c>
      <c r="S23" s="99" t="s">
        <v>25</v>
      </c>
      <c r="T23" s="103" t="s">
        <v>26</v>
      </c>
    </row>
    <row r="24" spans="1:21" x14ac:dyDescent="0.2">
      <c r="A24" s="104"/>
      <c r="B24" s="105" t="s">
        <v>9</v>
      </c>
      <c r="C24" s="38"/>
      <c r="D24" s="39"/>
      <c r="E24" s="40"/>
      <c r="F24" s="106">
        <f>D24*E24</f>
        <v>0</v>
      </c>
      <c r="G24" s="48"/>
      <c r="H24" s="37"/>
      <c r="I24" s="42"/>
      <c r="J24" s="107">
        <f t="shared" ref="J24:J28" si="2">G24*I24</f>
        <v>0</v>
      </c>
      <c r="K24" s="37"/>
      <c r="L24" s="51"/>
      <c r="M24" s="37"/>
      <c r="N24" s="51"/>
      <c r="O24" s="37"/>
      <c r="P24" s="51"/>
      <c r="Q24" s="37"/>
      <c r="R24" s="51"/>
      <c r="S24" s="37"/>
      <c r="T24" s="54"/>
    </row>
    <row r="25" spans="1:21" x14ac:dyDescent="0.2">
      <c r="A25" s="104"/>
      <c r="B25" s="105" t="s">
        <v>10</v>
      </c>
      <c r="C25" s="41"/>
      <c r="D25" s="39"/>
      <c r="E25" s="42"/>
      <c r="F25" s="106">
        <f t="shared" ref="F25:F28" si="3">D25*E25</f>
        <v>0</v>
      </c>
      <c r="G25" s="48"/>
      <c r="H25" s="37"/>
      <c r="I25" s="42"/>
      <c r="J25" s="107">
        <f t="shared" si="2"/>
        <v>0</v>
      </c>
      <c r="K25" s="37"/>
      <c r="L25" s="51"/>
      <c r="M25" s="37"/>
      <c r="N25" s="51"/>
      <c r="O25" s="37"/>
      <c r="P25" s="51"/>
      <c r="Q25" s="37"/>
      <c r="R25" s="51"/>
      <c r="S25" s="37"/>
      <c r="T25" s="54"/>
    </row>
    <row r="26" spans="1:21" x14ac:dyDescent="0.2">
      <c r="A26" s="104"/>
      <c r="B26" s="108" t="s">
        <v>11</v>
      </c>
      <c r="C26" s="41"/>
      <c r="D26" s="43"/>
      <c r="E26" s="42"/>
      <c r="F26" s="109">
        <f t="shared" si="3"/>
        <v>0</v>
      </c>
      <c r="G26" s="48"/>
      <c r="H26" s="37"/>
      <c r="I26" s="42"/>
      <c r="J26" s="107">
        <f t="shared" si="2"/>
        <v>0</v>
      </c>
      <c r="K26" s="37"/>
      <c r="L26" s="51"/>
      <c r="M26" s="37"/>
      <c r="N26" s="51"/>
      <c r="O26" s="37"/>
      <c r="P26" s="51"/>
      <c r="Q26" s="37"/>
      <c r="R26" s="51"/>
      <c r="S26" s="37"/>
      <c r="T26" s="54"/>
    </row>
    <row r="27" spans="1:21" x14ac:dyDescent="0.2">
      <c r="A27" s="104"/>
      <c r="B27" s="110" t="s">
        <v>12</v>
      </c>
      <c r="C27" s="44"/>
      <c r="D27" s="43"/>
      <c r="E27" s="42"/>
      <c r="F27" s="111">
        <f t="shared" si="3"/>
        <v>0</v>
      </c>
      <c r="G27" s="48"/>
      <c r="H27" s="37"/>
      <c r="I27" s="42"/>
      <c r="J27" s="107">
        <f t="shared" si="2"/>
        <v>0</v>
      </c>
      <c r="K27" s="37"/>
      <c r="L27" s="51"/>
      <c r="M27" s="37"/>
      <c r="N27" s="51"/>
      <c r="O27" s="37"/>
      <c r="P27" s="51"/>
      <c r="Q27" s="37"/>
      <c r="R27" s="51"/>
      <c r="S27" s="37"/>
      <c r="T27" s="54"/>
    </row>
    <row r="28" spans="1:21" ht="13.5" thickBot="1" x14ac:dyDescent="0.25">
      <c r="A28" s="112"/>
      <c r="B28" s="113" t="s">
        <v>13</v>
      </c>
      <c r="C28" s="45"/>
      <c r="D28" s="46"/>
      <c r="E28" s="47"/>
      <c r="F28" s="114">
        <f t="shared" si="3"/>
        <v>0</v>
      </c>
      <c r="G28" s="49"/>
      <c r="H28" s="50"/>
      <c r="I28" s="47"/>
      <c r="J28" s="115">
        <f t="shared" si="2"/>
        <v>0</v>
      </c>
      <c r="K28" s="52"/>
      <c r="L28" s="53"/>
      <c r="M28" s="52"/>
      <c r="N28" s="53"/>
      <c r="O28" s="52"/>
      <c r="P28" s="53"/>
      <c r="Q28" s="52"/>
      <c r="R28" s="53"/>
      <c r="S28" s="52"/>
      <c r="T28" s="55"/>
      <c r="U28" s="25" t="s">
        <v>8</v>
      </c>
    </row>
    <row r="29" spans="1:21" ht="13.5" thickBot="1" x14ac:dyDescent="0.25">
      <c r="A29" s="116"/>
      <c r="B29" s="117"/>
      <c r="C29" s="118"/>
      <c r="D29" s="119"/>
      <c r="E29" s="120"/>
      <c r="F29" s="121">
        <f>SUM(F24:F28)</f>
        <v>0</v>
      </c>
      <c r="G29" s="122"/>
      <c r="H29" s="122"/>
      <c r="I29" s="123"/>
      <c r="J29" s="124">
        <f>SUM(J24:J28)</f>
        <v>0</v>
      </c>
      <c r="K29" s="122"/>
      <c r="L29" s="124">
        <f>SUM(L24:L28)</f>
        <v>0</v>
      </c>
      <c r="M29" s="122"/>
      <c r="N29" s="124">
        <f>SUM(N24:N28)</f>
        <v>0</v>
      </c>
      <c r="O29" s="122"/>
      <c r="P29" s="124">
        <f>SUM(P24:P28)</f>
        <v>0</v>
      </c>
      <c r="Q29" s="122"/>
      <c r="R29" s="124">
        <f>SUM(R24:R28)</f>
        <v>0</v>
      </c>
      <c r="S29" s="122"/>
      <c r="T29" s="125">
        <f>SUM(T24:T28)</f>
        <v>0</v>
      </c>
      <c r="U29" s="126">
        <f>T29-F29-J29-L29-N29-P29-R29</f>
        <v>0</v>
      </c>
    </row>
    <row r="30" spans="1:21" ht="13.5" thickBot="1" x14ac:dyDescent="0.25">
      <c r="A30" s="116"/>
      <c r="B30" s="117"/>
      <c r="C30" s="117"/>
      <c r="D30" s="119"/>
      <c r="E30" s="120"/>
      <c r="F30" s="120"/>
      <c r="G30" s="127"/>
      <c r="H30" s="127"/>
      <c r="I30" s="128"/>
      <c r="J30" s="128"/>
      <c r="K30" s="127"/>
      <c r="L30" s="128"/>
      <c r="M30" s="127"/>
      <c r="N30" s="128"/>
      <c r="O30" s="127"/>
      <c r="P30" s="128"/>
      <c r="Q30" s="127"/>
      <c r="R30" s="128"/>
      <c r="S30" s="127"/>
      <c r="T30" s="129"/>
      <c r="U30" s="92"/>
    </row>
    <row r="31" spans="1:21" s="57" customFormat="1" ht="15.75" thickBot="1" x14ac:dyDescent="0.3">
      <c r="A31" s="203" t="s">
        <v>97</v>
      </c>
      <c r="B31" s="204"/>
      <c r="C31" s="205"/>
      <c r="D31" s="206" t="s">
        <v>97</v>
      </c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8"/>
      <c r="S31" s="209" t="s">
        <v>97</v>
      </c>
      <c r="T31" s="210"/>
    </row>
    <row r="32" spans="1:21" ht="12.75" customHeight="1" x14ac:dyDescent="0.2">
      <c r="A32" s="211" t="s">
        <v>57</v>
      </c>
      <c r="B32" s="212"/>
      <c r="C32" s="213"/>
      <c r="D32" s="214" t="s">
        <v>43</v>
      </c>
      <c r="E32" s="214"/>
      <c r="F32" s="215"/>
      <c r="G32" s="216" t="s">
        <v>15</v>
      </c>
      <c r="H32" s="217"/>
      <c r="I32" s="217"/>
      <c r="J32" s="218"/>
      <c r="K32" s="219" t="s">
        <v>58</v>
      </c>
      <c r="L32" s="220"/>
      <c r="M32" s="216" t="s">
        <v>17</v>
      </c>
      <c r="N32" s="218"/>
      <c r="O32" s="216" t="s">
        <v>18</v>
      </c>
      <c r="P32" s="218"/>
      <c r="Q32" s="216" t="s">
        <v>19</v>
      </c>
      <c r="R32" s="218"/>
      <c r="S32" s="216" t="s">
        <v>7</v>
      </c>
      <c r="T32" s="221"/>
    </row>
    <row r="33" spans="1:21" x14ac:dyDescent="0.2">
      <c r="A33" s="94"/>
      <c r="B33" s="95"/>
      <c r="C33" s="96"/>
      <c r="D33" s="97" t="s">
        <v>53</v>
      </c>
      <c r="E33" s="97" t="s">
        <v>73</v>
      </c>
      <c r="F33" s="98" t="s">
        <v>23</v>
      </c>
      <c r="G33" s="97" t="s">
        <v>53</v>
      </c>
      <c r="H33" s="99" t="s">
        <v>24</v>
      </c>
      <c r="I33" s="97" t="s">
        <v>72</v>
      </c>
      <c r="J33" s="100" t="s">
        <v>23</v>
      </c>
      <c r="K33" s="101" t="s">
        <v>25</v>
      </c>
      <c r="L33" s="102" t="s">
        <v>6</v>
      </c>
      <c r="M33" s="99" t="s">
        <v>25</v>
      </c>
      <c r="N33" s="100" t="s">
        <v>6</v>
      </c>
      <c r="O33" s="99" t="s">
        <v>25</v>
      </c>
      <c r="P33" s="100" t="s">
        <v>6</v>
      </c>
      <c r="Q33" s="99" t="s">
        <v>25</v>
      </c>
      <c r="R33" s="100" t="s">
        <v>6</v>
      </c>
      <c r="S33" s="99" t="s">
        <v>25</v>
      </c>
      <c r="T33" s="103" t="s">
        <v>26</v>
      </c>
    </row>
    <row r="34" spans="1:21" x14ac:dyDescent="0.2">
      <c r="A34" s="104"/>
      <c r="B34" s="105" t="s">
        <v>9</v>
      </c>
      <c r="C34" s="38"/>
      <c r="D34" s="39"/>
      <c r="E34" s="40"/>
      <c r="F34" s="106">
        <f>D34*E34</f>
        <v>0</v>
      </c>
      <c r="G34" s="48"/>
      <c r="H34" s="37"/>
      <c r="I34" s="42"/>
      <c r="J34" s="107">
        <f t="shared" ref="J34:J38" si="4">G34*I34</f>
        <v>0</v>
      </c>
      <c r="K34" s="37"/>
      <c r="L34" s="51"/>
      <c r="M34" s="37"/>
      <c r="N34" s="51"/>
      <c r="O34" s="37"/>
      <c r="P34" s="51"/>
      <c r="Q34" s="37"/>
      <c r="R34" s="51"/>
      <c r="S34" s="37"/>
      <c r="T34" s="54"/>
    </row>
    <row r="35" spans="1:21" x14ac:dyDescent="0.2">
      <c r="A35" s="104"/>
      <c r="B35" s="105" t="s">
        <v>10</v>
      </c>
      <c r="C35" s="41"/>
      <c r="D35" s="39"/>
      <c r="E35" s="42"/>
      <c r="F35" s="106">
        <f t="shared" ref="F35:F38" si="5">D35*E35</f>
        <v>0</v>
      </c>
      <c r="G35" s="48"/>
      <c r="H35" s="37"/>
      <c r="I35" s="42"/>
      <c r="J35" s="107">
        <f t="shared" si="4"/>
        <v>0</v>
      </c>
      <c r="K35" s="37"/>
      <c r="L35" s="51"/>
      <c r="M35" s="37"/>
      <c r="N35" s="51"/>
      <c r="O35" s="37"/>
      <c r="P35" s="51"/>
      <c r="Q35" s="37"/>
      <c r="R35" s="51"/>
      <c r="S35" s="37"/>
      <c r="T35" s="54"/>
    </row>
    <row r="36" spans="1:21" x14ac:dyDescent="0.2">
      <c r="A36" s="104"/>
      <c r="B36" s="108" t="s">
        <v>11</v>
      </c>
      <c r="C36" s="41"/>
      <c r="D36" s="43"/>
      <c r="E36" s="42"/>
      <c r="F36" s="109">
        <f t="shared" si="5"/>
        <v>0</v>
      </c>
      <c r="G36" s="48"/>
      <c r="H36" s="37"/>
      <c r="I36" s="42"/>
      <c r="J36" s="107">
        <f t="shared" si="4"/>
        <v>0</v>
      </c>
      <c r="K36" s="37"/>
      <c r="L36" s="51"/>
      <c r="M36" s="37"/>
      <c r="N36" s="51"/>
      <c r="O36" s="37"/>
      <c r="P36" s="51"/>
      <c r="Q36" s="37"/>
      <c r="R36" s="51"/>
      <c r="S36" s="37"/>
      <c r="T36" s="54"/>
    </row>
    <row r="37" spans="1:21" x14ac:dyDescent="0.2">
      <c r="A37" s="104"/>
      <c r="B37" s="110" t="s">
        <v>12</v>
      </c>
      <c r="C37" s="44"/>
      <c r="D37" s="43"/>
      <c r="E37" s="42"/>
      <c r="F37" s="111">
        <f t="shared" si="5"/>
        <v>0</v>
      </c>
      <c r="G37" s="48"/>
      <c r="H37" s="37"/>
      <c r="I37" s="42"/>
      <c r="J37" s="107">
        <f t="shared" si="4"/>
        <v>0</v>
      </c>
      <c r="K37" s="37"/>
      <c r="L37" s="51"/>
      <c r="M37" s="37"/>
      <c r="N37" s="51"/>
      <c r="O37" s="37"/>
      <c r="P37" s="51"/>
      <c r="Q37" s="37"/>
      <c r="R37" s="51"/>
      <c r="S37" s="37"/>
      <c r="T37" s="54"/>
    </row>
    <row r="38" spans="1:21" ht="13.5" thickBot="1" x14ac:dyDescent="0.25">
      <c r="A38" s="112"/>
      <c r="B38" s="113" t="s">
        <v>13</v>
      </c>
      <c r="C38" s="45"/>
      <c r="D38" s="46"/>
      <c r="E38" s="47"/>
      <c r="F38" s="114">
        <f t="shared" si="5"/>
        <v>0</v>
      </c>
      <c r="G38" s="49"/>
      <c r="H38" s="50"/>
      <c r="I38" s="47"/>
      <c r="J38" s="115">
        <f t="shared" si="4"/>
        <v>0</v>
      </c>
      <c r="K38" s="52"/>
      <c r="L38" s="53"/>
      <c r="M38" s="52"/>
      <c r="N38" s="53"/>
      <c r="O38" s="52"/>
      <c r="P38" s="53"/>
      <c r="Q38" s="52"/>
      <c r="R38" s="53"/>
      <c r="S38" s="52"/>
      <c r="T38" s="55"/>
      <c r="U38" s="25" t="s">
        <v>8</v>
      </c>
    </row>
    <row r="39" spans="1:21" ht="13.5" thickBot="1" x14ac:dyDescent="0.25">
      <c r="A39" s="116"/>
      <c r="B39" s="117"/>
      <c r="C39" s="118"/>
      <c r="D39" s="119"/>
      <c r="E39" s="120"/>
      <c r="F39" s="121">
        <f>SUM(F34:F38)</f>
        <v>0</v>
      </c>
      <c r="G39" s="122"/>
      <c r="H39" s="122"/>
      <c r="I39" s="123"/>
      <c r="J39" s="124">
        <f>SUM(J34:J38)</f>
        <v>0</v>
      </c>
      <c r="K39" s="122"/>
      <c r="L39" s="124">
        <f>SUM(L34:L38)</f>
        <v>0</v>
      </c>
      <c r="M39" s="122"/>
      <c r="N39" s="124">
        <f>SUM(N34:N38)</f>
        <v>0</v>
      </c>
      <c r="O39" s="122"/>
      <c r="P39" s="124">
        <f>SUM(P34:P38)</f>
        <v>0</v>
      </c>
      <c r="Q39" s="122"/>
      <c r="R39" s="124">
        <f>SUM(R34:R38)</f>
        <v>0</v>
      </c>
      <c r="S39" s="122"/>
      <c r="T39" s="125">
        <f>SUM(T34:T38)</f>
        <v>0</v>
      </c>
      <c r="U39" s="126">
        <f>T39-F39-J39-L39-N39-P39-R39</f>
        <v>0</v>
      </c>
    </row>
    <row r="40" spans="1:21" ht="13.5" thickBot="1" x14ac:dyDescent="0.25">
      <c r="A40" s="130"/>
      <c r="D40" s="130"/>
      <c r="E40" s="131"/>
      <c r="F40" s="131"/>
      <c r="G40" s="132"/>
      <c r="H40" s="132"/>
      <c r="I40" s="133"/>
      <c r="J40" s="133"/>
      <c r="K40" s="132"/>
      <c r="L40" s="133"/>
      <c r="M40" s="132"/>
      <c r="N40" s="133"/>
      <c r="O40" s="132"/>
      <c r="P40" s="133"/>
      <c r="Q40" s="132"/>
      <c r="R40" s="133"/>
      <c r="S40" s="132"/>
      <c r="T40" s="133"/>
      <c r="U40" s="92"/>
    </row>
    <row r="41" spans="1:21" s="57" customFormat="1" ht="15.75" thickBot="1" x14ac:dyDescent="0.3">
      <c r="A41" s="203" t="s">
        <v>98</v>
      </c>
      <c r="B41" s="204"/>
      <c r="C41" s="205"/>
      <c r="D41" s="206" t="s">
        <v>98</v>
      </c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8"/>
      <c r="S41" s="209" t="s">
        <v>98</v>
      </c>
      <c r="T41" s="210"/>
    </row>
    <row r="42" spans="1:21" ht="12.75" customHeight="1" x14ac:dyDescent="0.2">
      <c r="A42" s="211" t="s">
        <v>57</v>
      </c>
      <c r="B42" s="212"/>
      <c r="C42" s="213"/>
      <c r="D42" s="214" t="s">
        <v>43</v>
      </c>
      <c r="E42" s="214"/>
      <c r="F42" s="215"/>
      <c r="G42" s="216" t="s">
        <v>15</v>
      </c>
      <c r="H42" s="217"/>
      <c r="I42" s="217"/>
      <c r="J42" s="218"/>
      <c r="K42" s="219" t="s">
        <v>58</v>
      </c>
      <c r="L42" s="220"/>
      <c r="M42" s="216" t="s">
        <v>17</v>
      </c>
      <c r="N42" s="218"/>
      <c r="O42" s="216" t="s">
        <v>18</v>
      </c>
      <c r="P42" s="218"/>
      <c r="Q42" s="216" t="s">
        <v>19</v>
      </c>
      <c r="R42" s="218"/>
      <c r="S42" s="216" t="s">
        <v>7</v>
      </c>
      <c r="T42" s="221"/>
    </row>
    <row r="43" spans="1:21" x14ac:dyDescent="0.2">
      <c r="A43" s="94"/>
      <c r="B43" s="95"/>
      <c r="C43" s="96"/>
      <c r="D43" s="97" t="s">
        <v>53</v>
      </c>
      <c r="E43" s="97" t="s">
        <v>73</v>
      </c>
      <c r="F43" s="98" t="s">
        <v>23</v>
      </c>
      <c r="G43" s="97" t="s">
        <v>53</v>
      </c>
      <c r="H43" s="99" t="s">
        <v>24</v>
      </c>
      <c r="I43" s="97" t="s">
        <v>72</v>
      </c>
      <c r="J43" s="100" t="s">
        <v>23</v>
      </c>
      <c r="K43" s="101" t="s">
        <v>25</v>
      </c>
      <c r="L43" s="102" t="s">
        <v>6</v>
      </c>
      <c r="M43" s="99" t="s">
        <v>25</v>
      </c>
      <c r="N43" s="100" t="s">
        <v>6</v>
      </c>
      <c r="O43" s="99" t="s">
        <v>25</v>
      </c>
      <c r="P43" s="100" t="s">
        <v>6</v>
      </c>
      <c r="Q43" s="99" t="s">
        <v>25</v>
      </c>
      <c r="R43" s="100" t="s">
        <v>6</v>
      </c>
      <c r="S43" s="99" t="s">
        <v>25</v>
      </c>
      <c r="T43" s="103" t="s">
        <v>26</v>
      </c>
    </row>
    <row r="44" spans="1:21" x14ac:dyDescent="0.2">
      <c r="A44" s="104"/>
      <c r="B44" s="105" t="s">
        <v>9</v>
      </c>
      <c r="C44" s="38"/>
      <c r="D44" s="39"/>
      <c r="E44" s="40"/>
      <c r="F44" s="106">
        <f>D44*E44</f>
        <v>0</v>
      </c>
      <c r="G44" s="48"/>
      <c r="H44" s="37"/>
      <c r="I44" s="42"/>
      <c r="J44" s="107">
        <f t="shared" ref="J44:J48" si="6">G44*I44</f>
        <v>0</v>
      </c>
      <c r="K44" s="37"/>
      <c r="L44" s="51"/>
      <c r="M44" s="37"/>
      <c r="N44" s="51"/>
      <c r="O44" s="37"/>
      <c r="P44" s="51"/>
      <c r="Q44" s="37"/>
      <c r="R44" s="51"/>
      <c r="S44" s="37"/>
      <c r="T44" s="54"/>
    </row>
    <row r="45" spans="1:21" x14ac:dyDescent="0.2">
      <c r="A45" s="104"/>
      <c r="B45" s="105" t="s">
        <v>10</v>
      </c>
      <c r="C45" s="41"/>
      <c r="D45" s="39"/>
      <c r="E45" s="42"/>
      <c r="F45" s="106">
        <f t="shared" ref="F45:F48" si="7">D45*E45</f>
        <v>0</v>
      </c>
      <c r="G45" s="48"/>
      <c r="H45" s="37"/>
      <c r="I45" s="42"/>
      <c r="J45" s="107">
        <f t="shared" si="6"/>
        <v>0</v>
      </c>
      <c r="K45" s="37"/>
      <c r="L45" s="51"/>
      <c r="M45" s="37"/>
      <c r="N45" s="51"/>
      <c r="O45" s="37"/>
      <c r="P45" s="51"/>
      <c r="Q45" s="37"/>
      <c r="R45" s="51"/>
      <c r="S45" s="37"/>
      <c r="T45" s="54"/>
    </row>
    <row r="46" spans="1:21" x14ac:dyDescent="0.2">
      <c r="A46" s="104"/>
      <c r="B46" s="108" t="s">
        <v>11</v>
      </c>
      <c r="C46" s="44"/>
      <c r="D46" s="43"/>
      <c r="E46" s="42"/>
      <c r="F46" s="109">
        <f t="shared" si="7"/>
        <v>0</v>
      </c>
      <c r="G46" s="48"/>
      <c r="H46" s="37"/>
      <c r="I46" s="42"/>
      <c r="J46" s="107">
        <f t="shared" si="6"/>
        <v>0</v>
      </c>
      <c r="K46" s="37"/>
      <c r="L46" s="51"/>
      <c r="M46" s="37"/>
      <c r="N46" s="51"/>
      <c r="O46" s="37"/>
      <c r="P46" s="51"/>
      <c r="Q46" s="37"/>
      <c r="R46" s="51"/>
      <c r="S46" s="37"/>
      <c r="T46" s="54"/>
    </row>
    <row r="47" spans="1:21" x14ac:dyDescent="0.2">
      <c r="A47" s="104"/>
      <c r="B47" s="110" t="s">
        <v>12</v>
      </c>
      <c r="C47" s="44"/>
      <c r="D47" s="43"/>
      <c r="E47" s="42"/>
      <c r="F47" s="111">
        <f t="shared" si="7"/>
        <v>0</v>
      </c>
      <c r="G47" s="48"/>
      <c r="H47" s="37"/>
      <c r="I47" s="42"/>
      <c r="J47" s="107">
        <f t="shared" si="6"/>
        <v>0</v>
      </c>
      <c r="K47" s="37"/>
      <c r="L47" s="51"/>
      <c r="M47" s="37"/>
      <c r="N47" s="51"/>
      <c r="O47" s="37"/>
      <c r="P47" s="51"/>
      <c r="Q47" s="37"/>
      <c r="R47" s="51"/>
      <c r="S47" s="37"/>
      <c r="T47" s="54"/>
    </row>
    <row r="48" spans="1:21" ht="13.5" thickBot="1" x14ac:dyDescent="0.25">
      <c r="A48" s="112"/>
      <c r="B48" s="113" t="s">
        <v>13</v>
      </c>
      <c r="C48" s="45"/>
      <c r="D48" s="46"/>
      <c r="E48" s="47"/>
      <c r="F48" s="114">
        <f t="shared" si="7"/>
        <v>0</v>
      </c>
      <c r="G48" s="49"/>
      <c r="H48" s="50"/>
      <c r="I48" s="47"/>
      <c r="J48" s="115">
        <f t="shared" si="6"/>
        <v>0</v>
      </c>
      <c r="K48" s="52"/>
      <c r="L48" s="53"/>
      <c r="M48" s="52"/>
      <c r="N48" s="53"/>
      <c r="O48" s="52"/>
      <c r="P48" s="53"/>
      <c r="Q48" s="52"/>
      <c r="R48" s="53"/>
      <c r="S48" s="52"/>
      <c r="T48" s="55"/>
      <c r="U48" s="25" t="s">
        <v>8</v>
      </c>
    </row>
    <row r="49" spans="1:21" ht="13.5" thickBot="1" x14ac:dyDescent="0.25">
      <c r="A49" s="116"/>
      <c r="B49" s="117"/>
      <c r="C49" s="118"/>
      <c r="D49" s="119"/>
      <c r="E49" s="120"/>
      <c r="F49" s="121">
        <f>SUM(F44:F48)</f>
        <v>0</v>
      </c>
      <c r="G49" s="122"/>
      <c r="H49" s="122"/>
      <c r="I49" s="123"/>
      <c r="J49" s="124">
        <f>SUM(J44:J48)</f>
        <v>0</v>
      </c>
      <c r="K49" s="122"/>
      <c r="L49" s="124">
        <f>SUM(L44:L48)</f>
        <v>0</v>
      </c>
      <c r="M49" s="122"/>
      <c r="N49" s="124">
        <f>SUM(N44:N48)</f>
        <v>0</v>
      </c>
      <c r="O49" s="122"/>
      <c r="P49" s="124">
        <f>SUM(P44:P48)</f>
        <v>0</v>
      </c>
      <c r="Q49" s="122"/>
      <c r="R49" s="124">
        <f>SUM(R44:R48)</f>
        <v>0</v>
      </c>
      <c r="S49" s="122"/>
      <c r="T49" s="125">
        <f>SUM(T44:T48)</f>
        <v>0</v>
      </c>
      <c r="U49" s="126">
        <f>T49-F49-J49-L49-N49-P49-R49</f>
        <v>0</v>
      </c>
    </row>
    <row r="50" spans="1:21" ht="13.5" thickBot="1" x14ac:dyDescent="0.25">
      <c r="A50" s="130"/>
      <c r="D50" s="130"/>
      <c r="E50" s="131"/>
      <c r="F50" s="131"/>
      <c r="G50" s="132"/>
      <c r="H50" s="132"/>
      <c r="I50" s="133"/>
      <c r="J50" s="133"/>
      <c r="K50" s="132"/>
      <c r="L50" s="133"/>
      <c r="M50" s="132"/>
      <c r="N50" s="133"/>
      <c r="O50" s="132"/>
      <c r="P50" s="133"/>
      <c r="Q50" s="132"/>
      <c r="R50" s="133"/>
      <c r="S50" s="132"/>
      <c r="T50" s="133"/>
      <c r="U50" s="92"/>
    </row>
    <row r="51" spans="1:21" s="57" customFormat="1" ht="15.75" thickBot="1" x14ac:dyDescent="0.3">
      <c r="A51" s="203" t="s">
        <v>99</v>
      </c>
      <c r="B51" s="204"/>
      <c r="C51" s="205"/>
      <c r="D51" s="206" t="s">
        <v>99</v>
      </c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8"/>
      <c r="S51" s="209" t="s">
        <v>99</v>
      </c>
      <c r="T51" s="210"/>
    </row>
    <row r="52" spans="1:21" ht="12.75" customHeight="1" x14ac:dyDescent="0.2">
      <c r="A52" s="211" t="s">
        <v>57</v>
      </c>
      <c r="B52" s="212"/>
      <c r="C52" s="213"/>
      <c r="D52" s="214" t="s">
        <v>43</v>
      </c>
      <c r="E52" s="214"/>
      <c r="F52" s="215"/>
      <c r="G52" s="216" t="s">
        <v>15</v>
      </c>
      <c r="H52" s="217"/>
      <c r="I52" s="217"/>
      <c r="J52" s="218"/>
      <c r="K52" s="219" t="s">
        <v>58</v>
      </c>
      <c r="L52" s="220"/>
      <c r="M52" s="216" t="s">
        <v>17</v>
      </c>
      <c r="N52" s="218"/>
      <c r="O52" s="216" t="s">
        <v>18</v>
      </c>
      <c r="P52" s="218"/>
      <c r="Q52" s="216" t="s">
        <v>19</v>
      </c>
      <c r="R52" s="218"/>
      <c r="S52" s="216" t="s">
        <v>7</v>
      </c>
      <c r="T52" s="221"/>
    </row>
    <row r="53" spans="1:21" x14ac:dyDescent="0.2">
      <c r="A53" s="94"/>
      <c r="B53" s="95"/>
      <c r="C53" s="96"/>
      <c r="D53" s="97" t="s">
        <v>53</v>
      </c>
      <c r="E53" s="97" t="s">
        <v>73</v>
      </c>
      <c r="F53" s="98" t="s">
        <v>23</v>
      </c>
      <c r="G53" s="97" t="s">
        <v>53</v>
      </c>
      <c r="H53" s="99" t="s">
        <v>24</v>
      </c>
      <c r="I53" s="97" t="s">
        <v>72</v>
      </c>
      <c r="J53" s="100" t="s">
        <v>23</v>
      </c>
      <c r="K53" s="101" t="s">
        <v>25</v>
      </c>
      <c r="L53" s="102" t="s">
        <v>6</v>
      </c>
      <c r="M53" s="99" t="s">
        <v>25</v>
      </c>
      <c r="N53" s="100" t="s">
        <v>6</v>
      </c>
      <c r="O53" s="99" t="s">
        <v>25</v>
      </c>
      <c r="P53" s="100" t="s">
        <v>6</v>
      </c>
      <c r="Q53" s="99" t="s">
        <v>25</v>
      </c>
      <c r="R53" s="100" t="s">
        <v>6</v>
      </c>
      <c r="S53" s="99" t="s">
        <v>25</v>
      </c>
      <c r="T53" s="103" t="s">
        <v>26</v>
      </c>
    </row>
    <row r="54" spans="1:21" x14ac:dyDescent="0.2">
      <c r="A54" s="104"/>
      <c r="B54" s="105" t="s">
        <v>9</v>
      </c>
      <c r="C54" s="38"/>
      <c r="D54" s="39"/>
      <c r="E54" s="40"/>
      <c r="F54" s="106">
        <f>D54*E54</f>
        <v>0</v>
      </c>
      <c r="G54" s="48"/>
      <c r="H54" s="37"/>
      <c r="I54" s="42"/>
      <c r="J54" s="107">
        <f t="shared" ref="J54:J58" si="8">G54*I54</f>
        <v>0</v>
      </c>
      <c r="K54" s="37"/>
      <c r="L54" s="51"/>
      <c r="M54" s="37"/>
      <c r="N54" s="51"/>
      <c r="O54" s="37"/>
      <c r="P54" s="51"/>
      <c r="Q54" s="37"/>
      <c r="R54" s="51"/>
      <c r="S54" s="37"/>
      <c r="T54" s="54"/>
    </row>
    <row r="55" spans="1:21" x14ac:dyDescent="0.2">
      <c r="A55" s="104"/>
      <c r="B55" s="105" t="s">
        <v>10</v>
      </c>
      <c r="C55" s="41"/>
      <c r="D55" s="39"/>
      <c r="E55" s="42"/>
      <c r="F55" s="106">
        <f t="shared" ref="F55:F58" si="9">D55*E55</f>
        <v>0</v>
      </c>
      <c r="G55" s="48"/>
      <c r="H55" s="37"/>
      <c r="I55" s="42"/>
      <c r="J55" s="107">
        <f t="shared" si="8"/>
        <v>0</v>
      </c>
      <c r="K55" s="37"/>
      <c r="L55" s="51"/>
      <c r="M55" s="37"/>
      <c r="N55" s="51"/>
      <c r="O55" s="37"/>
      <c r="P55" s="51"/>
      <c r="Q55" s="37"/>
      <c r="R55" s="51"/>
      <c r="S55" s="37"/>
      <c r="T55" s="54"/>
    </row>
    <row r="56" spans="1:21" x14ac:dyDescent="0.2">
      <c r="A56" s="104"/>
      <c r="B56" s="108" t="s">
        <v>11</v>
      </c>
      <c r="C56" s="41"/>
      <c r="D56" s="43"/>
      <c r="E56" s="42"/>
      <c r="F56" s="109">
        <f t="shared" si="9"/>
        <v>0</v>
      </c>
      <c r="G56" s="48"/>
      <c r="H56" s="37"/>
      <c r="I56" s="42"/>
      <c r="J56" s="107">
        <f t="shared" si="8"/>
        <v>0</v>
      </c>
      <c r="K56" s="37"/>
      <c r="L56" s="51"/>
      <c r="M56" s="37"/>
      <c r="N56" s="51"/>
      <c r="O56" s="37"/>
      <c r="P56" s="51"/>
      <c r="Q56" s="37"/>
      <c r="R56" s="51"/>
      <c r="S56" s="37"/>
      <c r="T56" s="54"/>
    </row>
    <row r="57" spans="1:21" x14ac:dyDescent="0.2">
      <c r="A57" s="104"/>
      <c r="B57" s="110" t="s">
        <v>12</v>
      </c>
      <c r="C57" s="44"/>
      <c r="D57" s="43"/>
      <c r="E57" s="42"/>
      <c r="F57" s="111">
        <f t="shared" si="9"/>
        <v>0</v>
      </c>
      <c r="G57" s="48"/>
      <c r="H57" s="37"/>
      <c r="I57" s="42"/>
      <c r="J57" s="107">
        <f t="shared" si="8"/>
        <v>0</v>
      </c>
      <c r="K57" s="37"/>
      <c r="L57" s="51"/>
      <c r="M57" s="37"/>
      <c r="N57" s="51"/>
      <c r="O57" s="37"/>
      <c r="P57" s="51"/>
      <c r="Q57" s="37"/>
      <c r="R57" s="51"/>
      <c r="S57" s="37"/>
      <c r="T57" s="54"/>
    </row>
    <row r="58" spans="1:21" ht="13.5" thickBot="1" x14ac:dyDescent="0.25">
      <c r="A58" s="112"/>
      <c r="B58" s="113" t="s">
        <v>13</v>
      </c>
      <c r="C58" s="45"/>
      <c r="D58" s="46"/>
      <c r="E58" s="47"/>
      <c r="F58" s="114">
        <f t="shared" si="9"/>
        <v>0</v>
      </c>
      <c r="G58" s="49"/>
      <c r="H58" s="50"/>
      <c r="I58" s="47"/>
      <c r="J58" s="115">
        <f t="shared" si="8"/>
        <v>0</v>
      </c>
      <c r="K58" s="52"/>
      <c r="L58" s="53"/>
      <c r="M58" s="52"/>
      <c r="N58" s="53"/>
      <c r="O58" s="52"/>
      <c r="P58" s="53"/>
      <c r="Q58" s="52"/>
      <c r="R58" s="53"/>
      <c r="S58" s="52"/>
      <c r="T58" s="55"/>
      <c r="U58" s="25" t="s">
        <v>8</v>
      </c>
    </row>
    <row r="59" spans="1:21" ht="13.5" thickBot="1" x14ac:dyDescent="0.25">
      <c r="A59" s="116"/>
      <c r="B59" s="117"/>
      <c r="C59" s="118"/>
      <c r="D59" s="119"/>
      <c r="E59" s="120"/>
      <c r="F59" s="121">
        <f>SUM(F54:F58)</f>
        <v>0</v>
      </c>
      <c r="G59" s="122"/>
      <c r="H59" s="122"/>
      <c r="I59" s="123"/>
      <c r="J59" s="124">
        <f>SUM(J54:J58)</f>
        <v>0</v>
      </c>
      <c r="K59" s="122"/>
      <c r="L59" s="124">
        <f>SUM(L54:L58)</f>
        <v>0</v>
      </c>
      <c r="M59" s="122"/>
      <c r="N59" s="124">
        <f>SUM(N54:N58)</f>
        <v>0</v>
      </c>
      <c r="O59" s="122"/>
      <c r="P59" s="124">
        <f>SUM(P54:P58)</f>
        <v>0</v>
      </c>
      <c r="Q59" s="122"/>
      <c r="R59" s="124">
        <f>SUM(R54:R58)</f>
        <v>0</v>
      </c>
      <c r="S59" s="122"/>
      <c r="T59" s="125">
        <f>SUM(T54:T58)</f>
        <v>0</v>
      </c>
      <c r="U59" s="126">
        <f>T59-F59-J59-L59-N59-P59-R59</f>
        <v>0</v>
      </c>
    </row>
    <row r="60" spans="1:21" ht="13.5" thickBot="1" x14ac:dyDescent="0.25">
      <c r="A60" s="130"/>
      <c r="D60" s="130"/>
      <c r="E60" s="131"/>
      <c r="F60" s="131"/>
      <c r="G60" s="132"/>
      <c r="H60" s="132"/>
      <c r="I60" s="133"/>
      <c r="J60" s="133"/>
      <c r="K60" s="132"/>
      <c r="L60" s="133"/>
      <c r="M60" s="132"/>
      <c r="N60" s="133"/>
      <c r="O60" s="132"/>
      <c r="P60" s="133"/>
      <c r="Q60" s="132"/>
      <c r="R60" s="133"/>
      <c r="S60" s="132"/>
      <c r="T60" s="133"/>
      <c r="U60" s="92"/>
    </row>
    <row r="61" spans="1:21" s="57" customFormat="1" ht="15.75" thickBot="1" x14ac:dyDescent="0.3">
      <c r="A61" s="203" t="s">
        <v>100</v>
      </c>
      <c r="B61" s="204"/>
      <c r="C61" s="205"/>
      <c r="D61" s="206" t="s">
        <v>100</v>
      </c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8"/>
      <c r="S61" s="209" t="s">
        <v>100</v>
      </c>
      <c r="T61" s="210"/>
    </row>
    <row r="62" spans="1:21" ht="12.75" customHeight="1" x14ac:dyDescent="0.2">
      <c r="A62" s="211" t="s">
        <v>57</v>
      </c>
      <c r="B62" s="212"/>
      <c r="C62" s="213"/>
      <c r="D62" s="214" t="s">
        <v>43</v>
      </c>
      <c r="E62" s="214"/>
      <c r="F62" s="215"/>
      <c r="G62" s="216" t="s">
        <v>15</v>
      </c>
      <c r="H62" s="217"/>
      <c r="I62" s="217"/>
      <c r="J62" s="218"/>
      <c r="K62" s="219" t="s">
        <v>58</v>
      </c>
      <c r="L62" s="220"/>
      <c r="M62" s="216" t="s">
        <v>17</v>
      </c>
      <c r="N62" s="218"/>
      <c r="O62" s="216" t="s">
        <v>18</v>
      </c>
      <c r="P62" s="218"/>
      <c r="Q62" s="216" t="s">
        <v>19</v>
      </c>
      <c r="R62" s="218"/>
      <c r="S62" s="216" t="s">
        <v>7</v>
      </c>
      <c r="T62" s="221"/>
    </row>
    <row r="63" spans="1:21" x14ac:dyDescent="0.2">
      <c r="A63" s="94"/>
      <c r="B63" s="95"/>
      <c r="C63" s="96"/>
      <c r="D63" s="97" t="s">
        <v>53</v>
      </c>
      <c r="E63" s="97" t="s">
        <v>73</v>
      </c>
      <c r="F63" s="98" t="s">
        <v>23</v>
      </c>
      <c r="G63" s="97" t="s">
        <v>53</v>
      </c>
      <c r="H63" s="99" t="s">
        <v>24</v>
      </c>
      <c r="I63" s="97" t="s">
        <v>72</v>
      </c>
      <c r="J63" s="100" t="s">
        <v>23</v>
      </c>
      <c r="K63" s="101" t="s">
        <v>25</v>
      </c>
      <c r="L63" s="102" t="s">
        <v>6</v>
      </c>
      <c r="M63" s="99" t="s">
        <v>25</v>
      </c>
      <c r="N63" s="100" t="s">
        <v>6</v>
      </c>
      <c r="O63" s="99" t="s">
        <v>25</v>
      </c>
      <c r="P63" s="100" t="s">
        <v>6</v>
      </c>
      <c r="Q63" s="99" t="s">
        <v>25</v>
      </c>
      <c r="R63" s="100" t="s">
        <v>6</v>
      </c>
      <c r="S63" s="99" t="s">
        <v>25</v>
      </c>
      <c r="T63" s="103" t="s">
        <v>26</v>
      </c>
    </row>
    <row r="64" spans="1:21" x14ac:dyDescent="0.2">
      <c r="A64" s="104"/>
      <c r="B64" s="105" t="s">
        <v>9</v>
      </c>
      <c r="C64" s="38"/>
      <c r="D64" s="39"/>
      <c r="E64" s="40"/>
      <c r="F64" s="106">
        <f>D64*E64</f>
        <v>0</v>
      </c>
      <c r="G64" s="48"/>
      <c r="H64" s="37"/>
      <c r="I64" s="42"/>
      <c r="J64" s="107">
        <f t="shared" ref="J64:J68" si="10">G64*I64</f>
        <v>0</v>
      </c>
      <c r="K64" s="37"/>
      <c r="L64" s="51"/>
      <c r="M64" s="37"/>
      <c r="N64" s="51"/>
      <c r="O64" s="37"/>
      <c r="P64" s="51"/>
      <c r="Q64" s="37"/>
      <c r="R64" s="51"/>
      <c r="S64" s="37"/>
      <c r="T64" s="54"/>
    </row>
    <row r="65" spans="1:21" x14ac:dyDescent="0.2">
      <c r="A65" s="104"/>
      <c r="B65" s="105" t="s">
        <v>10</v>
      </c>
      <c r="C65" s="41"/>
      <c r="D65" s="39"/>
      <c r="E65" s="42"/>
      <c r="F65" s="106">
        <f t="shared" ref="F65:F68" si="11">D65*E65</f>
        <v>0</v>
      </c>
      <c r="G65" s="48"/>
      <c r="H65" s="37"/>
      <c r="I65" s="42"/>
      <c r="J65" s="107">
        <f t="shared" si="10"/>
        <v>0</v>
      </c>
      <c r="K65" s="37"/>
      <c r="L65" s="51"/>
      <c r="M65" s="37"/>
      <c r="N65" s="51"/>
      <c r="O65" s="37"/>
      <c r="P65" s="51"/>
      <c r="Q65" s="37"/>
      <c r="R65" s="51"/>
      <c r="S65" s="37"/>
      <c r="T65" s="54"/>
    </row>
    <row r="66" spans="1:21" x14ac:dyDescent="0.2">
      <c r="A66" s="104"/>
      <c r="B66" s="108" t="s">
        <v>11</v>
      </c>
      <c r="C66" s="41"/>
      <c r="D66" s="43"/>
      <c r="E66" s="42"/>
      <c r="F66" s="109">
        <f t="shared" si="11"/>
        <v>0</v>
      </c>
      <c r="G66" s="48"/>
      <c r="H66" s="37"/>
      <c r="I66" s="42"/>
      <c r="J66" s="107">
        <f t="shared" si="10"/>
        <v>0</v>
      </c>
      <c r="K66" s="37"/>
      <c r="L66" s="51"/>
      <c r="M66" s="37"/>
      <c r="N66" s="51"/>
      <c r="O66" s="37"/>
      <c r="P66" s="51"/>
      <c r="Q66" s="37"/>
      <c r="R66" s="51"/>
      <c r="S66" s="37"/>
      <c r="T66" s="54"/>
    </row>
    <row r="67" spans="1:21" x14ac:dyDescent="0.2">
      <c r="A67" s="104"/>
      <c r="B67" s="110" t="s">
        <v>12</v>
      </c>
      <c r="C67" s="44"/>
      <c r="D67" s="43"/>
      <c r="E67" s="42"/>
      <c r="F67" s="111">
        <f t="shared" si="11"/>
        <v>0</v>
      </c>
      <c r="G67" s="48"/>
      <c r="H67" s="37"/>
      <c r="I67" s="42"/>
      <c r="J67" s="107">
        <f t="shared" si="10"/>
        <v>0</v>
      </c>
      <c r="K67" s="37"/>
      <c r="L67" s="51"/>
      <c r="M67" s="37"/>
      <c r="N67" s="51"/>
      <c r="O67" s="37"/>
      <c r="P67" s="51"/>
      <c r="Q67" s="37"/>
      <c r="R67" s="51"/>
      <c r="S67" s="37"/>
      <c r="T67" s="54"/>
    </row>
    <row r="68" spans="1:21" ht="13.5" thickBot="1" x14ac:dyDescent="0.25">
      <c r="A68" s="112"/>
      <c r="B68" s="113" t="s">
        <v>13</v>
      </c>
      <c r="C68" s="45"/>
      <c r="D68" s="46"/>
      <c r="E68" s="47"/>
      <c r="F68" s="114">
        <f t="shared" si="11"/>
        <v>0</v>
      </c>
      <c r="G68" s="49"/>
      <c r="H68" s="50"/>
      <c r="I68" s="47"/>
      <c r="J68" s="115">
        <f t="shared" si="10"/>
        <v>0</v>
      </c>
      <c r="K68" s="52"/>
      <c r="L68" s="53"/>
      <c r="M68" s="52"/>
      <c r="N68" s="53"/>
      <c r="O68" s="52"/>
      <c r="P68" s="53"/>
      <c r="Q68" s="52"/>
      <c r="R68" s="53"/>
      <c r="S68" s="52"/>
      <c r="T68" s="55"/>
      <c r="U68" s="25" t="s">
        <v>8</v>
      </c>
    </row>
    <row r="69" spans="1:21" ht="13.5" thickBot="1" x14ac:dyDescent="0.25">
      <c r="A69" s="116"/>
      <c r="B69" s="117"/>
      <c r="C69" s="118"/>
      <c r="D69" s="119"/>
      <c r="E69" s="120"/>
      <c r="F69" s="121">
        <f>SUM(F64:F68)</f>
        <v>0</v>
      </c>
      <c r="G69" s="122"/>
      <c r="H69" s="122"/>
      <c r="I69" s="123"/>
      <c r="J69" s="124">
        <f>SUM(J64:J68)</f>
        <v>0</v>
      </c>
      <c r="K69" s="122"/>
      <c r="L69" s="124">
        <f>SUM(L64:L68)</f>
        <v>0</v>
      </c>
      <c r="M69" s="122"/>
      <c r="N69" s="124">
        <f>SUM(N64:N68)</f>
        <v>0</v>
      </c>
      <c r="O69" s="122"/>
      <c r="P69" s="124">
        <f>SUM(P64:P68)</f>
        <v>0</v>
      </c>
      <c r="Q69" s="122"/>
      <c r="R69" s="124">
        <f>SUM(R64:R68)</f>
        <v>0</v>
      </c>
      <c r="S69" s="122"/>
      <c r="T69" s="125">
        <f>SUM(T64:T68)</f>
        <v>0</v>
      </c>
      <c r="U69" s="126">
        <f>T69-F69-J69-L69-N69-P69-R69</f>
        <v>0</v>
      </c>
    </row>
    <row r="70" spans="1:21" ht="13.5" thickBot="1" x14ac:dyDescent="0.25">
      <c r="A70" s="130"/>
      <c r="D70" s="130"/>
      <c r="E70" s="131"/>
      <c r="F70" s="131"/>
      <c r="G70" s="132"/>
      <c r="H70" s="132"/>
      <c r="I70" s="133"/>
      <c r="J70" s="133"/>
      <c r="K70" s="132"/>
      <c r="L70" s="133"/>
      <c r="M70" s="132"/>
      <c r="N70" s="133"/>
      <c r="O70" s="132"/>
      <c r="P70" s="133"/>
      <c r="Q70" s="132"/>
      <c r="R70" s="133"/>
      <c r="S70" s="132"/>
      <c r="T70" s="133"/>
      <c r="U70" s="92"/>
    </row>
    <row r="71" spans="1:21" s="57" customFormat="1" ht="15.75" thickBot="1" x14ac:dyDescent="0.3">
      <c r="A71" s="203" t="s">
        <v>101</v>
      </c>
      <c r="B71" s="204"/>
      <c r="C71" s="205"/>
      <c r="D71" s="206" t="s">
        <v>101</v>
      </c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8"/>
      <c r="S71" s="209" t="s">
        <v>101</v>
      </c>
      <c r="T71" s="210"/>
    </row>
    <row r="72" spans="1:21" ht="12.75" customHeight="1" x14ac:dyDescent="0.2">
      <c r="A72" s="211" t="s">
        <v>57</v>
      </c>
      <c r="B72" s="212"/>
      <c r="C72" s="213"/>
      <c r="D72" s="214" t="s">
        <v>43</v>
      </c>
      <c r="E72" s="214"/>
      <c r="F72" s="215"/>
      <c r="G72" s="216" t="s">
        <v>15</v>
      </c>
      <c r="H72" s="217"/>
      <c r="I72" s="217"/>
      <c r="J72" s="218"/>
      <c r="K72" s="219" t="s">
        <v>58</v>
      </c>
      <c r="L72" s="220"/>
      <c r="M72" s="216" t="s">
        <v>17</v>
      </c>
      <c r="N72" s="218"/>
      <c r="O72" s="216" t="s">
        <v>18</v>
      </c>
      <c r="P72" s="218"/>
      <c r="Q72" s="216" t="s">
        <v>19</v>
      </c>
      <c r="R72" s="218"/>
      <c r="S72" s="216" t="s">
        <v>7</v>
      </c>
      <c r="T72" s="221"/>
    </row>
    <row r="73" spans="1:21" x14ac:dyDescent="0.2">
      <c r="A73" s="94"/>
      <c r="B73" s="95"/>
      <c r="C73" s="96"/>
      <c r="D73" s="97" t="s">
        <v>53</v>
      </c>
      <c r="E73" s="97" t="s">
        <v>73</v>
      </c>
      <c r="F73" s="98" t="s">
        <v>23</v>
      </c>
      <c r="G73" s="97" t="s">
        <v>53</v>
      </c>
      <c r="H73" s="99" t="s">
        <v>24</v>
      </c>
      <c r="I73" s="97" t="s">
        <v>72</v>
      </c>
      <c r="J73" s="100" t="s">
        <v>23</v>
      </c>
      <c r="K73" s="101" t="s">
        <v>25</v>
      </c>
      <c r="L73" s="102" t="s">
        <v>6</v>
      </c>
      <c r="M73" s="99" t="s">
        <v>25</v>
      </c>
      <c r="N73" s="100" t="s">
        <v>6</v>
      </c>
      <c r="O73" s="99" t="s">
        <v>25</v>
      </c>
      <c r="P73" s="100" t="s">
        <v>6</v>
      </c>
      <c r="Q73" s="99" t="s">
        <v>25</v>
      </c>
      <c r="R73" s="100" t="s">
        <v>6</v>
      </c>
      <c r="S73" s="99" t="s">
        <v>25</v>
      </c>
      <c r="T73" s="103" t="s">
        <v>26</v>
      </c>
    </row>
    <row r="74" spans="1:21" x14ac:dyDescent="0.2">
      <c r="A74" s="104"/>
      <c r="B74" s="105" t="s">
        <v>9</v>
      </c>
      <c r="C74" s="38"/>
      <c r="D74" s="39"/>
      <c r="E74" s="40"/>
      <c r="F74" s="106">
        <f>D74*E74</f>
        <v>0</v>
      </c>
      <c r="G74" s="48"/>
      <c r="H74" s="37"/>
      <c r="I74" s="42"/>
      <c r="J74" s="107">
        <f t="shared" ref="J74:J78" si="12">G74*I74</f>
        <v>0</v>
      </c>
      <c r="K74" s="37"/>
      <c r="L74" s="51"/>
      <c r="M74" s="37"/>
      <c r="N74" s="51"/>
      <c r="O74" s="37"/>
      <c r="P74" s="51"/>
      <c r="Q74" s="37"/>
      <c r="R74" s="51"/>
      <c r="S74" s="37"/>
      <c r="T74" s="54"/>
    </row>
    <row r="75" spans="1:21" x14ac:dyDescent="0.2">
      <c r="A75" s="104"/>
      <c r="B75" s="105" t="s">
        <v>10</v>
      </c>
      <c r="C75" s="41"/>
      <c r="D75" s="39"/>
      <c r="E75" s="42"/>
      <c r="F75" s="106">
        <f t="shared" ref="F75:F78" si="13">D75*E75</f>
        <v>0</v>
      </c>
      <c r="G75" s="48"/>
      <c r="H75" s="37"/>
      <c r="I75" s="42"/>
      <c r="J75" s="107">
        <f t="shared" si="12"/>
        <v>0</v>
      </c>
      <c r="K75" s="37"/>
      <c r="L75" s="51"/>
      <c r="M75" s="37"/>
      <c r="N75" s="51"/>
      <c r="O75" s="37"/>
      <c r="P75" s="51"/>
      <c r="Q75" s="37"/>
      <c r="R75" s="51"/>
      <c r="S75" s="37"/>
      <c r="T75" s="54"/>
    </row>
    <row r="76" spans="1:21" x14ac:dyDescent="0.2">
      <c r="A76" s="104"/>
      <c r="B76" s="108" t="s">
        <v>11</v>
      </c>
      <c r="C76" s="41"/>
      <c r="D76" s="43"/>
      <c r="E76" s="42"/>
      <c r="F76" s="109">
        <f t="shared" si="13"/>
        <v>0</v>
      </c>
      <c r="G76" s="48"/>
      <c r="H76" s="37"/>
      <c r="I76" s="42"/>
      <c r="J76" s="107">
        <f t="shared" si="12"/>
        <v>0</v>
      </c>
      <c r="K76" s="37"/>
      <c r="L76" s="51"/>
      <c r="M76" s="37"/>
      <c r="N76" s="51"/>
      <c r="O76" s="37"/>
      <c r="P76" s="51"/>
      <c r="Q76" s="37"/>
      <c r="R76" s="51"/>
      <c r="S76" s="37"/>
      <c r="T76" s="54"/>
    </row>
    <row r="77" spans="1:21" x14ac:dyDescent="0.2">
      <c r="A77" s="104"/>
      <c r="B77" s="110" t="s">
        <v>12</v>
      </c>
      <c r="C77" s="44"/>
      <c r="D77" s="43"/>
      <c r="E77" s="42"/>
      <c r="F77" s="111">
        <f t="shared" si="13"/>
        <v>0</v>
      </c>
      <c r="G77" s="48"/>
      <c r="H77" s="37"/>
      <c r="I77" s="42"/>
      <c r="J77" s="107">
        <f t="shared" si="12"/>
        <v>0</v>
      </c>
      <c r="K77" s="37"/>
      <c r="L77" s="51"/>
      <c r="M77" s="37"/>
      <c r="N77" s="51"/>
      <c r="O77" s="37"/>
      <c r="P77" s="51"/>
      <c r="Q77" s="37"/>
      <c r="R77" s="51"/>
      <c r="S77" s="37"/>
      <c r="T77" s="54"/>
    </row>
    <row r="78" spans="1:21" ht="13.5" thickBot="1" x14ac:dyDescent="0.25">
      <c r="A78" s="112"/>
      <c r="B78" s="113" t="s">
        <v>13</v>
      </c>
      <c r="C78" s="45"/>
      <c r="D78" s="46"/>
      <c r="E78" s="47"/>
      <c r="F78" s="114">
        <f t="shared" si="13"/>
        <v>0</v>
      </c>
      <c r="G78" s="49"/>
      <c r="H78" s="50"/>
      <c r="I78" s="47"/>
      <c r="J78" s="115">
        <f t="shared" si="12"/>
        <v>0</v>
      </c>
      <c r="K78" s="52"/>
      <c r="L78" s="53"/>
      <c r="M78" s="52"/>
      <c r="N78" s="53"/>
      <c r="O78" s="52"/>
      <c r="P78" s="53"/>
      <c r="Q78" s="52"/>
      <c r="R78" s="53"/>
      <c r="S78" s="52"/>
      <c r="T78" s="55"/>
      <c r="U78" s="25" t="s">
        <v>8</v>
      </c>
    </row>
    <row r="79" spans="1:21" ht="13.5" thickBot="1" x14ac:dyDescent="0.25">
      <c r="A79" s="116"/>
      <c r="B79" s="117"/>
      <c r="C79" s="118"/>
      <c r="D79" s="119"/>
      <c r="E79" s="120"/>
      <c r="F79" s="121">
        <f>SUM(F74:F78)</f>
        <v>0</v>
      </c>
      <c r="G79" s="122"/>
      <c r="H79" s="122"/>
      <c r="I79" s="123"/>
      <c r="J79" s="124">
        <f>SUM(J74:J78)</f>
        <v>0</v>
      </c>
      <c r="K79" s="122"/>
      <c r="L79" s="124">
        <f>SUM(L74:L78)</f>
        <v>0</v>
      </c>
      <c r="M79" s="122"/>
      <c r="N79" s="124">
        <f>SUM(N74:N78)</f>
        <v>0</v>
      </c>
      <c r="O79" s="122"/>
      <c r="P79" s="124">
        <f>SUM(P74:P78)</f>
        <v>0</v>
      </c>
      <c r="Q79" s="122"/>
      <c r="R79" s="124">
        <f>SUM(R74:R78)</f>
        <v>0</v>
      </c>
      <c r="S79" s="122"/>
      <c r="T79" s="125">
        <f>SUM(T74:T78)</f>
        <v>0</v>
      </c>
      <c r="U79" s="126">
        <f>T79-F79-J79-L79-N79-P79-R79</f>
        <v>0</v>
      </c>
    </row>
    <row r="80" spans="1:21" ht="13.5" thickBot="1" x14ac:dyDescent="0.25">
      <c r="A80" s="130"/>
      <c r="D80" s="130"/>
      <c r="E80" s="131"/>
      <c r="F80" s="131"/>
      <c r="G80" s="132"/>
      <c r="H80" s="132"/>
      <c r="I80" s="133"/>
      <c r="J80" s="133"/>
      <c r="K80" s="132"/>
      <c r="L80" s="133"/>
      <c r="M80" s="132"/>
      <c r="N80" s="133"/>
      <c r="O80" s="132"/>
      <c r="P80" s="133"/>
      <c r="Q80" s="132"/>
      <c r="R80" s="133"/>
      <c r="S80" s="132"/>
      <c r="T80" s="133"/>
      <c r="U80" s="92"/>
    </row>
    <row r="81" spans="1:21" s="57" customFormat="1" ht="15.75" thickBot="1" x14ac:dyDescent="0.3">
      <c r="A81" s="203" t="s">
        <v>102</v>
      </c>
      <c r="B81" s="204"/>
      <c r="C81" s="205"/>
      <c r="D81" s="206" t="s">
        <v>102</v>
      </c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8"/>
      <c r="S81" s="209" t="s">
        <v>102</v>
      </c>
      <c r="T81" s="210"/>
    </row>
    <row r="82" spans="1:21" x14ac:dyDescent="0.2">
      <c r="A82" s="211" t="s">
        <v>57</v>
      </c>
      <c r="B82" s="212"/>
      <c r="C82" s="213"/>
      <c r="D82" s="214" t="s">
        <v>43</v>
      </c>
      <c r="E82" s="214"/>
      <c r="F82" s="215"/>
      <c r="G82" s="216" t="s">
        <v>15</v>
      </c>
      <c r="H82" s="217"/>
      <c r="I82" s="217"/>
      <c r="J82" s="218"/>
      <c r="K82" s="219" t="s">
        <v>58</v>
      </c>
      <c r="L82" s="220"/>
      <c r="M82" s="216" t="s">
        <v>17</v>
      </c>
      <c r="N82" s="218"/>
      <c r="O82" s="216" t="s">
        <v>18</v>
      </c>
      <c r="P82" s="218"/>
      <c r="Q82" s="216" t="s">
        <v>19</v>
      </c>
      <c r="R82" s="218"/>
      <c r="S82" s="216" t="s">
        <v>7</v>
      </c>
      <c r="T82" s="221"/>
    </row>
    <row r="83" spans="1:21" x14ac:dyDescent="0.2">
      <c r="A83" s="94"/>
      <c r="B83" s="95"/>
      <c r="C83" s="96"/>
      <c r="D83" s="97" t="s">
        <v>53</v>
      </c>
      <c r="E83" s="97" t="s">
        <v>73</v>
      </c>
      <c r="F83" s="98" t="s">
        <v>23</v>
      </c>
      <c r="G83" s="97" t="s">
        <v>53</v>
      </c>
      <c r="H83" s="99" t="s">
        <v>24</v>
      </c>
      <c r="I83" s="97" t="s">
        <v>72</v>
      </c>
      <c r="J83" s="100" t="s">
        <v>23</v>
      </c>
      <c r="K83" s="101" t="s">
        <v>25</v>
      </c>
      <c r="L83" s="102" t="s">
        <v>6</v>
      </c>
      <c r="M83" s="99" t="s">
        <v>25</v>
      </c>
      <c r="N83" s="100" t="s">
        <v>6</v>
      </c>
      <c r="O83" s="99" t="s">
        <v>25</v>
      </c>
      <c r="P83" s="100" t="s">
        <v>6</v>
      </c>
      <c r="Q83" s="99" t="s">
        <v>25</v>
      </c>
      <c r="R83" s="100" t="s">
        <v>6</v>
      </c>
      <c r="S83" s="99" t="s">
        <v>25</v>
      </c>
      <c r="T83" s="103" t="s">
        <v>26</v>
      </c>
    </row>
    <row r="84" spans="1:21" x14ac:dyDescent="0.2">
      <c r="A84" s="104"/>
      <c r="B84" s="105" t="s">
        <v>9</v>
      </c>
      <c r="C84" s="38"/>
      <c r="D84" s="39"/>
      <c r="E84" s="40"/>
      <c r="F84" s="106">
        <f>D84*E84</f>
        <v>0</v>
      </c>
      <c r="G84" s="48"/>
      <c r="H84" s="37"/>
      <c r="I84" s="42"/>
      <c r="J84" s="107">
        <f t="shared" ref="J84:J88" si="14">G84*I84</f>
        <v>0</v>
      </c>
      <c r="K84" s="37"/>
      <c r="L84" s="51"/>
      <c r="M84" s="37"/>
      <c r="N84" s="51"/>
      <c r="O84" s="37"/>
      <c r="P84" s="51"/>
      <c r="Q84" s="37"/>
      <c r="R84" s="51"/>
      <c r="S84" s="37"/>
      <c r="T84" s="54"/>
    </row>
    <row r="85" spans="1:21" x14ac:dyDescent="0.2">
      <c r="A85" s="104"/>
      <c r="B85" s="105" t="s">
        <v>10</v>
      </c>
      <c r="C85" s="41"/>
      <c r="D85" s="39"/>
      <c r="E85" s="42"/>
      <c r="F85" s="106">
        <f t="shared" ref="F85:F88" si="15">D85*E85</f>
        <v>0</v>
      </c>
      <c r="G85" s="48"/>
      <c r="H85" s="37"/>
      <c r="I85" s="42"/>
      <c r="J85" s="107">
        <f t="shared" si="14"/>
        <v>0</v>
      </c>
      <c r="K85" s="37"/>
      <c r="L85" s="51"/>
      <c r="M85" s="37"/>
      <c r="N85" s="51"/>
      <c r="O85" s="37"/>
      <c r="P85" s="51"/>
      <c r="Q85" s="37"/>
      <c r="R85" s="51"/>
      <c r="S85" s="37"/>
      <c r="T85" s="54"/>
    </row>
    <row r="86" spans="1:21" x14ac:dyDescent="0.2">
      <c r="A86" s="104"/>
      <c r="B86" s="108" t="s">
        <v>11</v>
      </c>
      <c r="C86" s="41"/>
      <c r="D86" s="43"/>
      <c r="E86" s="42"/>
      <c r="F86" s="109">
        <f t="shared" si="15"/>
        <v>0</v>
      </c>
      <c r="G86" s="48"/>
      <c r="H86" s="37"/>
      <c r="I86" s="42"/>
      <c r="J86" s="107">
        <f t="shared" si="14"/>
        <v>0</v>
      </c>
      <c r="K86" s="37"/>
      <c r="L86" s="51"/>
      <c r="M86" s="37"/>
      <c r="N86" s="51"/>
      <c r="O86" s="37"/>
      <c r="P86" s="51"/>
      <c r="Q86" s="37"/>
      <c r="R86" s="51"/>
      <c r="S86" s="37"/>
      <c r="T86" s="54"/>
    </row>
    <row r="87" spans="1:21" x14ac:dyDescent="0.2">
      <c r="A87" s="104"/>
      <c r="B87" s="110" t="s">
        <v>12</v>
      </c>
      <c r="C87" s="44"/>
      <c r="D87" s="43"/>
      <c r="E87" s="42"/>
      <c r="F87" s="111">
        <f t="shared" si="15"/>
        <v>0</v>
      </c>
      <c r="G87" s="48"/>
      <c r="H87" s="37"/>
      <c r="I87" s="42"/>
      <c r="J87" s="107">
        <f t="shared" si="14"/>
        <v>0</v>
      </c>
      <c r="K87" s="37"/>
      <c r="L87" s="51"/>
      <c r="M87" s="37"/>
      <c r="N87" s="51"/>
      <c r="O87" s="37"/>
      <c r="P87" s="51"/>
      <c r="Q87" s="37"/>
      <c r="R87" s="51"/>
      <c r="S87" s="37"/>
      <c r="T87" s="54"/>
    </row>
    <row r="88" spans="1:21" ht="13.5" thickBot="1" x14ac:dyDescent="0.25">
      <c r="A88" s="112"/>
      <c r="B88" s="113" t="s">
        <v>13</v>
      </c>
      <c r="C88" s="45"/>
      <c r="D88" s="46"/>
      <c r="E88" s="47"/>
      <c r="F88" s="114">
        <f t="shared" si="15"/>
        <v>0</v>
      </c>
      <c r="G88" s="49"/>
      <c r="H88" s="50"/>
      <c r="I88" s="47"/>
      <c r="J88" s="115">
        <f t="shared" si="14"/>
        <v>0</v>
      </c>
      <c r="K88" s="52"/>
      <c r="L88" s="53"/>
      <c r="M88" s="52"/>
      <c r="N88" s="53"/>
      <c r="O88" s="52"/>
      <c r="P88" s="53"/>
      <c r="Q88" s="52"/>
      <c r="R88" s="53"/>
      <c r="S88" s="52"/>
      <c r="T88" s="55"/>
      <c r="U88" s="25" t="s">
        <v>8</v>
      </c>
    </row>
    <row r="89" spans="1:21" ht="13.5" thickBot="1" x14ac:dyDescent="0.25">
      <c r="A89" s="116"/>
      <c r="B89" s="117"/>
      <c r="C89" s="118"/>
      <c r="D89" s="119"/>
      <c r="E89" s="120"/>
      <c r="F89" s="121">
        <f>SUM(F84:F88)</f>
        <v>0</v>
      </c>
      <c r="G89" s="122"/>
      <c r="H89" s="122"/>
      <c r="I89" s="123"/>
      <c r="J89" s="124">
        <f>SUM(J84:J88)</f>
        <v>0</v>
      </c>
      <c r="K89" s="122"/>
      <c r="L89" s="124">
        <f>SUM(L84:L88)</f>
        <v>0</v>
      </c>
      <c r="M89" s="122"/>
      <c r="N89" s="124">
        <f>SUM(N84:N88)</f>
        <v>0</v>
      </c>
      <c r="O89" s="122"/>
      <c r="P89" s="124">
        <f>SUM(P84:P88)</f>
        <v>0</v>
      </c>
      <c r="Q89" s="122"/>
      <c r="R89" s="124">
        <f>SUM(R84:R88)</f>
        <v>0</v>
      </c>
      <c r="S89" s="122"/>
      <c r="T89" s="125">
        <f>SUM(T84:T88)</f>
        <v>0</v>
      </c>
      <c r="U89" s="126">
        <f>T89-F89-J89-L89-N89-P89-R89</f>
        <v>0</v>
      </c>
    </row>
    <row r="90" spans="1:21" ht="13.5" thickBot="1" x14ac:dyDescent="0.25">
      <c r="A90" s="130"/>
      <c r="D90" s="130"/>
      <c r="E90" s="131"/>
      <c r="F90" s="131"/>
      <c r="G90" s="132"/>
      <c r="H90" s="132"/>
      <c r="I90" s="133"/>
      <c r="J90" s="133"/>
      <c r="K90" s="132"/>
      <c r="L90" s="133"/>
      <c r="M90" s="132"/>
      <c r="N90" s="133"/>
      <c r="O90" s="132"/>
      <c r="P90" s="133"/>
      <c r="Q90" s="132"/>
      <c r="R90" s="133"/>
      <c r="S90" s="132"/>
      <c r="T90" s="133"/>
      <c r="U90" s="92"/>
    </row>
    <row r="91" spans="1:21" s="57" customFormat="1" ht="15.75" thickBot="1" x14ac:dyDescent="0.3">
      <c r="A91" s="203" t="s">
        <v>103</v>
      </c>
      <c r="B91" s="204"/>
      <c r="C91" s="205"/>
      <c r="D91" s="206" t="s">
        <v>103</v>
      </c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7"/>
      <c r="R91" s="208"/>
      <c r="S91" s="209" t="s">
        <v>103</v>
      </c>
      <c r="T91" s="210"/>
    </row>
    <row r="92" spans="1:21" ht="12.75" customHeight="1" x14ac:dyDescent="0.2">
      <c r="A92" s="211" t="s">
        <v>57</v>
      </c>
      <c r="B92" s="212"/>
      <c r="C92" s="213"/>
      <c r="D92" s="214" t="s">
        <v>43</v>
      </c>
      <c r="E92" s="214"/>
      <c r="F92" s="215"/>
      <c r="G92" s="216" t="s">
        <v>15</v>
      </c>
      <c r="H92" s="217"/>
      <c r="I92" s="217"/>
      <c r="J92" s="218"/>
      <c r="K92" s="219" t="s">
        <v>58</v>
      </c>
      <c r="L92" s="220"/>
      <c r="M92" s="216" t="s">
        <v>17</v>
      </c>
      <c r="N92" s="218"/>
      <c r="O92" s="216" t="s">
        <v>18</v>
      </c>
      <c r="P92" s="218"/>
      <c r="Q92" s="216" t="s">
        <v>19</v>
      </c>
      <c r="R92" s="218"/>
      <c r="S92" s="216" t="s">
        <v>7</v>
      </c>
      <c r="T92" s="221"/>
    </row>
    <row r="93" spans="1:21" x14ac:dyDescent="0.2">
      <c r="A93" s="94"/>
      <c r="B93" s="95"/>
      <c r="C93" s="96"/>
      <c r="D93" s="97" t="s">
        <v>53</v>
      </c>
      <c r="E93" s="97" t="s">
        <v>73</v>
      </c>
      <c r="F93" s="98" t="s">
        <v>23</v>
      </c>
      <c r="G93" s="97" t="s">
        <v>53</v>
      </c>
      <c r="H93" s="99" t="s">
        <v>24</v>
      </c>
      <c r="I93" s="97" t="s">
        <v>72</v>
      </c>
      <c r="J93" s="100" t="s">
        <v>23</v>
      </c>
      <c r="K93" s="101" t="s">
        <v>25</v>
      </c>
      <c r="L93" s="102" t="s">
        <v>6</v>
      </c>
      <c r="M93" s="99" t="s">
        <v>25</v>
      </c>
      <c r="N93" s="100" t="s">
        <v>6</v>
      </c>
      <c r="O93" s="99" t="s">
        <v>25</v>
      </c>
      <c r="P93" s="100" t="s">
        <v>6</v>
      </c>
      <c r="Q93" s="99" t="s">
        <v>25</v>
      </c>
      <c r="R93" s="100" t="s">
        <v>6</v>
      </c>
      <c r="S93" s="99" t="s">
        <v>25</v>
      </c>
      <c r="T93" s="103" t="s">
        <v>26</v>
      </c>
    </row>
    <row r="94" spans="1:21" x14ac:dyDescent="0.2">
      <c r="A94" s="104"/>
      <c r="B94" s="105" t="s">
        <v>9</v>
      </c>
      <c r="C94" s="38"/>
      <c r="D94" s="39"/>
      <c r="E94" s="40"/>
      <c r="F94" s="106">
        <f>D94*E94</f>
        <v>0</v>
      </c>
      <c r="G94" s="48"/>
      <c r="H94" s="37"/>
      <c r="I94" s="42"/>
      <c r="J94" s="107">
        <f t="shared" ref="J94:J98" si="16">G94*I94</f>
        <v>0</v>
      </c>
      <c r="K94" s="37"/>
      <c r="L94" s="51"/>
      <c r="M94" s="37"/>
      <c r="N94" s="51"/>
      <c r="O94" s="37"/>
      <c r="P94" s="51"/>
      <c r="Q94" s="37"/>
      <c r="R94" s="51"/>
      <c r="S94" s="37"/>
      <c r="T94" s="54"/>
    </row>
    <row r="95" spans="1:21" x14ac:dyDescent="0.2">
      <c r="A95" s="104"/>
      <c r="B95" s="105" t="s">
        <v>10</v>
      </c>
      <c r="C95" s="41"/>
      <c r="D95" s="39"/>
      <c r="E95" s="42"/>
      <c r="F95" s="106">
        <f t="shared" ref="F95:F98" si="17">D95*E95</f>
        <v>0</v>
      </c>
      <c r="G95" s="48"/>
      <c r="H95" s="37"/>
      <c r="I95" s="42"/>
      <c r="J95" s="107">
        <f t="shared" si="16"/>
        <v>0</v>
      </c>
      <c r="K95" s="37"/>
      <c r="L95" s="51"/>
      <c r="M95" s="37"/>
      <c r="N95" s="51"/>
      <c r="O95" s="37"/>
      <c r="P95" s="51"/>
      <c r="Q95" s="37"/>
      <c r="R95" s="51"/>
      <c r="S95" s="37"/>
      <c r="T95" s="54"/>
    </row>
    <row r="96" spans="1:21" x14ac:dyDescent="0.2">
      <c r="A96" s="104"/>
      <c r="B96" s="108" t="s">
        <v>11</v>
      </c>
      <c r="C96" s="41"/>
      <c r="D96" s="43"/>
      <c r="E96" s="42"/>
      <c r="F96" s="109">
        <f t="shared" si="17"/>
        <v>0</v>
      </c>
      <c r="G96" s="48"/>
      <c r="H96" s="37"/>
      <c r="I96" s="42"/>
      <c r="J96" s="107">
        <f t="shared" si="16"/>
        <v>0</v>
      </c>
      <c r="K96" s="37"/>
      <c r="L96" s="51"/>
      <c r="M96" s="37"/>
      <c r="N96" s="51"/>
      <c r="O96" s="37"/>
      <c r="P96" s="51"/>
      <c r="Q96" s="37"/>
      <c r="R96" s="51"/>
      <c r="S96" s="37"/>
      <c r="T96" s="54"/>
    </row>
    <row r="97" spans="1:21" x14ac:dyDescent="0.2">
      <c r="A97" s="104"/>
      <c r="B97" s="110" t="s">
        <v>12</v>
      </c>
      <c r="C97" s="44"/>
      <c r="D97" s="43"/>
      <c r="E97" s="42"/>
      <c r="F97" s="111">
        <f t="shared" si="17"/>
        <v>0</v>
      </c>
      <c r="G97" s="48"/>
      <c r="H97" s="37"/>
      <c r="I97" s="42"/>
      <c r="J97" s="107">
        <f t="shared" si="16"/>
        <v>0</v>
      </c>
      <c r="K97" s="37"/>
      <c r="L97" s="51"/>
      <c r="M97" s="37"/>
      <c r="N97" s="51"/>
      <c r="O97" s="37"/>
      <c r="P97" s="51"/>
      <c r="Q97" s="37"/>
      <c r="R97" s="51"/>
      <c r="S97" s="37"/>
      <c r="T97" s="54"/>
    </row>
    <row r="98" spans="1:21" ht="13.5" thickBot="1" x14ac:dyDescent="0.25">
      <c r="A98" s="112"/>
      <c r="B98" s="113" t="s">
        <v>13</v>
      </c>
      <c r="C98" s="45"/>
      <c r="D98" s="46"/>
      <c r="E98" s="47"/>
      <c r="F98" s="114">
        <f t="shared" si="17"/>
        <v>0</v>
      </c>
      <c r="G98" s="49"/>
      <c r="H98" s="50"/>
      <c r="I98" s="47"/>
      <c r="J98" s="115">
        <f t="shared" si="16"/>
        <v>0</v>
      </c>
      <c r="K98" s="52"/>
      <c r="L98" s="53"/>
      <c r="M98" s="52"/>
      <c r="N98" s="53"/>
      <c r="O98" s="52"/>
      <c r="P98" s="53"/>
      <c r="Q98" s="52"/>
      <c r="R98" s="53"/>
      <c r="S98" s="52"/>
      <c r="T98" s="55"/>
      <c r="U98" s="25" t="s">
        <v>8</v>
      </c>
    </row>
    <row r="99" spans="1:21" ht="13.5" thickBot="1" x14ac:dyDescent="0.25">
      <c r="A99" s="116"/>
      <c r="B99" s="117"/>
      <c r="C99" s="118"/>
      <c r="D99" s="119"/>
      <c r="E99" s="120"/>
      <c r="F99" s="121">
        <f>SUM(F94:F98)</f>
        <v>0</v>
      </c>
      <c r="G99" s="122"/>
      <c r="H99" s="122"/>
      <c r="I99" s="123"/>
      <c r="J99" s="124">
        <f>SUM(J94:J98)</f>
        <v>0</v>
      </c>
      <c r="K99" s="122"/>
      <c r="L99" s="124">
        <f>SUM(L94:L98)</f>
        <v>0</v>
      </c>
      <c r="M99" s="122"/>
      <c r="N99" s="124">
        <f>SUM(N94:N98)</f>
        <v>0</v>
      </c>
      <c r="O99" s="122"/>
      <c r="P99" s="124">
        <f>SUM(P94:P98)</f>
        <v>0</v>
      </c>
      <c r="Q99" s="122"/>
      <c r="R99" s="124">
        <f>SUM(R94:R98)</f>
        <v>0</v>
      </c>
      <c r="S99" s="122"/>
      <c r="T99" s="125">
        <f>SUM(T94:T98)</f>
        <v>0</v>
      </c>
      <c r="U99" s="126">
        <f>T99-F99-J99-L99-N99-P99-R99</f>
        <v>0</v>
      </c>
    </row>
    <row r="100" spans="1:21" ht="13.5" thickBot="1" x14ac:dyDescent="0.25">
      <c r="A100" s="130"/>
      <c r="D100" s="130"/>
      <c r="E100" s="131"/>
      <c r="F100" s="131"/>
      <c r="G100" s="132"/>
      <c r="H100" s="132"/>
      <c r="I100" s="133"/>
      <c r="J100" s="133"/>
      <c r="K100" s="132"/>
      <c r="L100" s="133"/>
      <c r="M100" s="132"/>
      <c r="N100" s="133"/>
      <c r="O100" s="132"/>
      <c r="P100" s="133"/>
      <c r="Q100" s="132"/>
      <c r="R100" s="133"/>
      <c r="S100" s="132"/>
      <c r="T100" s="133"/>
      <c r="U100" s="92"/>
    </row>
    <row r="101" spans="1:21" s="57" customFormat="1" ht="15.75" thickBot="1" x14ac:dyDescent="0.3">
      <c r="A101" s="203" t="s">
        <v>104</v>
      </c>
      <c r="B101" s="204"/>
      <c r="C101" s="205"/>
      <c r="D101" s="206" t="s">
        <v>104</v>
      </c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8"/>
      <c r="S101" s="209" t="s">
        <v>104</v>
      </c>
      <c r="T101" s="210"/>
    </row>
    <row r="102" spans="1:21" ht="12.75" customHeight="1" x14ac:dyDescent="0.2">
      <c r="A102" s="211" t="s">
        <v>57</v>
      </c>
      <c r="B102" s="212"/>
      <c r="C102" s="213"/>
      <c r="D102" s="214" t="s">
        <v>43</v>
      </c>
      <c r="E102" s="214"/>
      <c r="F102" s="215"/>
      <c r="G102" s="216" t="s">
        <v>15</v>
      </c>
      <c r="H102" s="217"/>
      <c r="I102" s="217"/>
      <c r="J102" s="218"/>
      <c r="K102" s="219" t="s">
        <v>58</v>
      </c>
      <c r="L102" s="220"/>
      <c r="M102" s="216" t="s">
        <v>17</v>
      </c>
      <c r="N102" s="218"/>
      <c r="O102" s="216" t="s">
        <v>18</v>
      </c>
      <c r="P102" s="218"/>
      <c r="Q102" s="216" t="s">
        <v>19</v>
      </c>
      <c r="R102" s="218"/>
      <c r="S102" s="216" t="s">
        <v>7</v>
      </c>
      <c r="T102" s="221"/>
    </row>
    <row r="103" spans="1:21" x14ac:dyDescent="0.2">
      <c r="A103" s="94"/>
      <c r="B103" s="95"/>
      <c r="C103" s="96"/>
      <c r="D103" s="97" t="s">
        <v>53</v>
      </c>
      <c r="E103" s="97" t="s">
        <v>73</v>
      </c>
      <c r="F103" s="98" t="s">
        <v>23</v>
      </c>
      <c r="G103" s="97" t="s">
        <v>53</v>
      </c>
      <c r="H103" s="99" t="s">
        <v>24</v>
      </c>
      <c r="I103" s="97" t="s">
        <v>72</v>
      </c>
      <c r="J103" s="100" t="s">
        <v>23</v>
      </c>
      <c r="K103" s="101" t="s">
        <v>25</v>
      </c>
      <c r="L103" s="102" t="s">
        <v>6</v>
      </c>
      <c r="M103" s="99" t="s">
        <v>25</v>
      </c>
      <c r="N103" s="100" t="s">
        <v>6</v>
      </c>
      <c r="O103" s="99" t="s">
        <v>25</v>
      </c>
      <c r="P103" s="100" t="s">
        <v>6</v>
      </c>
      <c r="Q103" s="99" t="s">
        <v>25</v>
      </c>
      <c r="R103" s="100" t="s">
        <v>6</v>
      </c>
      <c r="S103" s="99" t="s">
        <v>25</v>
      </c>
      <c r="T103" s="103" t="s">
        <v>26</v>
      </c>
    </row>
    <row r="104" spans="1:21" x14ac:dyDescent="0.2">
      <c r="A104" s="104"/>
      <c r="B104" s="105" t="s">
        <v>9</v>
      </c>
      <c r="C104" s="38"/>
      <c r="D104" s="39"/>
      <c r="E104" s="40"/>
      <c r="F104" s="106">
        <f>D104*E104</f>
        <v>0</v>
      </c>
      <c r="G104" s="48"/>
      <c r="H104" s="37"/>
      <c r="I104" s="42"/>
      <c r="J104" s="107">
        <f t="shared" ref="J104:J108" si="18">G104*I104</f>
        <v>0</v>
      </c>
      <c r="K104" s="37"/>
      <c r="L104" s="51"/>
      <c r="M104" s="37"/>
      <c r="N104" s="51"/>
      <c r="O104" s="37"/>
      <c r="P104" s="51"/>
      <c r="Q104" s="37"/>
      <c r="R104" s="51"/>
      <c r="S104" s="37"/>
      <c r="T104" s="54"/>
    </row>
    <row r="105" spans="1:21" x14ac:dyDescent="0.2">
      <c r="A105" s="104"/>
      <c r="B105" s="105" t="s">
        <v>10</v>
      </c>
      <c r="C105" s="41"/>
      <c r="D105" s="39"/>
      <c r="E105" s="42"/>
      <c r="F105" s="106">
        <f t="shared" ref="F105:F108" si="19">D105*E105</f>
        <v>0</v>
      </c>
      <c r="G105" s="48"/>
      <c r="H105" s="37"/>
      <c r="I105" s="42"/>
      <c r="J105" s="107">
        <f t="shared" si="18"/>
        <v>0</v>
      </c>
      <c r="K105" s="37"/>
      <c r="L105" s="51"/>
      <c r="M105" s="37"/>
      <c r="N105" s="51"/>
      <c r="O105" s="37"/>
      <c r="P105" s="51"/>
      <c r="Q105" s="37"/>
      <c r="R105" s="51"/>
      <c r="S105" s="37"/>
      <c r="T105" s="54"/>
    </row>
    <row r="106" spans="1:21" x14ac:dyDescent="0.2">
      <c r="A106" s="104"/>
      <c r="B106" s="108" t="s">
        <v>11</v>
      </c>
      <c r="C106" s="41"/>
      <c r="D106" s="43"/>
      <c r="E106" s="42"/>
      <c r="F106" s="109">
        <f t="shared" si="19"/>
        <v>0</v>
      </c>
      <c r="G106" s="48"/>
      <c r="H106" s="37"/>
      <c r="I106" s="42"/>
      <c r="J106" s="107">
        <f t="shared" si="18"/>
        <v>0</v>
      </c>
      <c r="K106" s="37"/>
      <c r="L106" s="51"/>
      <c r="M106" s="37"/>
      <c r="N106" s="51"/>
      <c r="O106" s="37"/>
      <c r="P106" s="51"/>
      <c r="Q106" s="37"/>
      <c r="R106" s="51"/>
      <c r="S106" s="37"/>
      <c r="T106" s="54"/>
    </row>
    <row r="107" spans="1:21" x14ac:dyDescent="0.2">
      <c r="A107" s="104"/>
      <c r="B107" s="110" t="s">
        <v>12</v>
      </c>
      <c r="C107" s="44"/>
      <c r="D107" s="43"/>
      <c r="E107" s="42"/>
      <c r="F107" s="111">
        <f t="shared" si="19"/>
        <v>0</v>
      </c>
      <c r="G107" s="48"/>
      <c r="H107" s="37"/>
      <c r="I107" s="42"/>
      <c r="J107" s="107">
        <f t="shared" si="18"/>
        <v>0</v>
      </c>
      <c r="K107" s="37"/>
      <c r="L107" s="51"/>
      <c r="M107" s="37"/>
      <c r="N107" s="51"/>
      <c r="O107" s="37"/>
      <c r="P107" s="51"/>
      <c r="Q107" s="37"/>
      <c r="R107" s="51"/>
      <c r="S107" s="37"/>
      <c r="T107" s="54"/>
    </row>
    <row r="108" spans="1:21" ht="13.5" thickBot="1" x14ac:dyDescent="0.25">
      <c r="A108" s="112"/>
      <c r="B108" s="113" t="s">
        <v>13</v>
      </c>
      <c r="C108" s="45"/>
      <c r="D108" s="46"/>
      <c r="E108" s="47"/>
      <c r="F108" s="114">
        <f t="shared" si="19"/>
        <v>0</v>
      </c>
      <c r="G108" s="49"/>
      <c r="H108" s="50"/>
      <c r="I108" s="47"/>
      <c r="J108" s="115">
        <f t="shared" si="18"/>
        <v>0</v>
      </c>
      <c r="K108" s="52"/>
      <c r="L108" s="53"/>
      <c r="M108" s="52"/>
      <c r="N108" s="53"/>
      <c r="O108" s="52"/>
      <c r="P108" s="53"/>
      <c r="Q108" s="52"/>
      <c r="R108" s="53"/>
      <c r="S108" s="52"/>
      <c r="T108" s="55"/>
      <c r="U108" s="25" t="s">
        <v>8</v>
      </c>
    </row>
    <row r="109" spans="1:21" ht="13.5" thickBot="1" x14ac:dyDescent="0.25">
      <c r="A109" s="116"/>
      <c r="B109" s="117"/>
      <c r="C109" s="118"/>
      <c r="D109" s="119"/>
      <c r="E109" s="120"/>
      <c r="F109" s="121">
        <f>SUM(F104:F108)</f>
        <v>0</v>
      </c>
      <c r="G109" s="122"/>
      <c r="H109" s="122"/>
      <c r="I109" s="123"/>
      <c r="J109" s="124">
        <f>SUM(J104:J108)</f>
        <v>0</v>
      </c>
      <c r="K109" s="122"/>
      <c r="L109" s="124">
        <f>SUM(L104:L108)</f>
        <v>0</v>
      </c>
      <c r="M109" s="122"/>
      <c r="N109" s="124">
        <f>SUM(N104:N108)</f>
        <v>0</v>
      </c>
      <c r="O109" s="122"/>
      <c r="P109" s="124">
        <f>SUM(P104:P108)</f>
        <v>0</v>
      </c>
      <c r="Q109" s="122"/>
      <c r="R109" s="124">
        <f>SUM(R104:R108)</f>
        <v>0</v>
      </c>
      <c r="S109" s="122"/>
      <c r="T109" s="125">
        <f>SUM(T104:T108)</f>
        <v>0</v>
      </c>
      <c r="U109" s="126">
        <f>T109-F109-J109-L109-N109-P109-R109</f>
        <v>0</v>
      </c>
    </row>
    <row r="110" spans="1:21" ht="13.5" thickBot="1" x14ac:dyDescent="0.25">
      <c r="A110" s="130"/>
      <c r="D110" s="130"/>
      <c r="E110" s="131"/>
      <c r="F110" s="131"/>
      <c r="G110" s="132"/>
      <c r="H110" s="132"/>
      <c r="I110" s="133"/>
      <c r="J110" s="133"/>
      <c r="K110" s="132"/>
      <c r="L110" s="133"/>
      <c r="M110" s="132"/>
      <c r="N110" s="133"/>
      <c r="O110" s="132"/>
      <c r="P110" s="133"/>
      <c r="Q110" s="132"/>
      <c r="R110" s="133"/>
      <c r="S110" s="132"/>
      <c r="T110" s="133"/>
      <c r="U110" s="92"/>
    </row>
    <row r="111" spans="1:21" s="57" customFormat="1" ht="15.75" thickBot="1" x14ac:dyDescent="0.3">
      <c r="A111" s="203" t="s">
        <v>105</v>
      </c>
      <c r="B111" s="204"/>
      <c r="C111" s="205"/>
      <c r="D111" s="206" t="s">
        <v>105</v>
      </c>
      <c r="E111" s="207"/>
      <c r="F111" s="207"/>
      <c r="G111" s="207"/>
      <c r="H111" s="207"/>
      <c r="I111" s="207"/>
      <c r="J111" s="207"/>
      <c r="K111" s="207"/>
      <c r="L111" s="207"/>
      <c r="M111" s="207"/>
      <c r="N111" s="207"/>
      <c r="O111" s="207"/>
      <c r="P111" s="207"/>
      <c r="Q111" s="207"/>
      <c r="R111" s="208"/>
      <c r="S111" s="209" t="s">
        <v>105</v>
      </c>
      <c r="T111" s="210"/>
    </row>
    <row r="112" spans="1:21" ht="12.75" customHeight="1" x14ac:dyDescent="0.2">
      <c r="A112" s="211" t="s">
        <v>57</v>
      </c>
      <c r="B112" s="212"/>
      <c r="C112" s="213"/>
      <c r="D112" s="214" t="s">
        <v>43</v>
      </c>
      <c r="E112" s="214"/>
      <c r="F112" s="215"/>
      <c r="G112" s="216" t="s">
        <v>15</v>
      </c>
      <c r="H112" s="217"/>
      <c r="I112" s="217"/>
      <c r="J112" s="218"/>
      <c r="K112" s="219" t="s">
        <v>58</v>
      </c>
      <c r="L112" s="220"/>
      <c r="M112" s="216" t="s">
        <v>17</v>
      </c>
      <c r="N112" s="218"/>
      <c r="O112" s="216" t="s">
        <v>18</v>
      </c>
      <c r="P112" s="218"/>
      <c r="Q112" s="216" t="s">
        <v>19</v>
      </c>
      <c r="R112" s="218"/>
      <c r="S112" s="216" t="s">
        <v>7</v>
      </c>
      <c r="T112" s="221"/>
    </row>
    <row r="113" spans="1:21" x14ac:dyDescent="0.2">
      <c r="A113" s="94"/>
      <c r="B113" s="95"/>
      <c r="C113" s="96"/>
      <c r="D113" s="97" t="s">
        <v>53</v>
      </c>
      <c r="E113" s="97" t="s">
        <v>73</v>
      </c>
      <c r="F113" s="98" t="s">
        <v>23</v>
      </c>
      <c r="G113" s="97" t="s">
        <v>53</v>
      </c>
      <c r="H113" s="99" t="s">
        <v>24</v>
      </c>
      <c r="I113" s="97" t="s">
        <v>72</v>
      </c>
      <c r="J113" s="100" t="s">
        <v>23</v>
      </c>
      <c r="K113" s="101" t="s">
        <v>25</v>
      </c>
      <c r="L113" s="102" t="s">
        <v>6</v>
      </c>
      <c r="M113" s="99" t="s">
        <v>25</v>
      </c>
      <c r="N113" s="100" t="s">
        <v>6</v>
      </c>
      <c r="O113" s="99" t="s">
        <v>25</v>
      </c>
      <c r="P113" s="100" t="s">
        <v>6</v>
      </c>
      <c r="Q113" s="99" t="s">
        <v>25</v>
      </c>
      <c r="R113" s="100" t="s">
        <v>6</v>
      </c>
      <c r="S113" s="99" t="s">
        <v>25</v>
      </c>
      <c r="T113" s="103" t="s">
        <v>26</v>
      </c>
    </row>
    <row r="114" spans="1:21" x14ac:dyDescent="0.2">
      <c r="A114" s="104"/>
      <c r="B114" s="105" t="s">
        <v>9</v>
      </c>
      <c r="C114" s="38"/>
      <c r="D114" s="39"/>
      <c r="E114" s="40"/>
      <c r="F114" s="106">
        <f>D114*E114</f>
        <v>0</v>
      </c>
      <c r="G114" s="48"/>
      <c r="H114" s="37"/>
      <c r="I114" s="42"/>
      <c r="J114" s="107">
        <f t="shared" ref="J114:J118" si="20">G114*I114</f>
        <v>0</v>
      </c>
      <c r="K114" s="37"/>
      <c r="L114" s="51"/>
      <c r="M114" s="37"/>
      <c r="N114" s="51"/>
      <c r="O114" s="37"/>
      <c r="P114" s="51"/>
      <c r="Q114" s="37"/>
      <c r="R114" s="51"/>
      <c r="S114" s="37"/>
      <c r="T114" s="54"/>
    </row>
    <row r="115" spans="1:21" x14ac:dyDescent="0.2">
      <c r="A115" s="104"/>
      <c r="B115" s="105" t="s">
        <v>10</v>
      </c>
      <c r="C115" s="41"/>
      <c r="D115" s="39"/>
      <c r="E115" s="42"/>
      <c r="F115" s="106">
        <f t="shared" ref="F115:F118" si="21">D115*E115</f>
        <v>0</v>
      </c>
      <c r="G115" s="48"/>
      <c r="H115" s="37"/>
      <c r="I115" s="42"/>
      <c r="J115" s="107">
        <f t="shared" si="20"/>
        <v>0</v>
      </c>
      <c r="K115" s="37"/>
      <c r="L115" s="51"/>
      <c r="M115" s="37"/>
      <c r="N115" s="51"/>
      <c r="O115" s="37"/>
      <c r="P115" s="51"/>
      <c r="Q115" s="37"/>
      <c r="R115" s="51"/>
      <c r="S115" s="37"/>
      <c r="T115" s="54"/>
    </row>
    <row r="116" spans="1:21" x14ac:dyDescent="0.2">
      <c r="A116" s="104"/>
      <c r="B116" s="108" t="s">
        <v>11</v>
      </c>
      <c r="C116" s="41"/>
      <c r="D116" s="43"/>
      <c r="E116" s="42"/>
      <c r="F116" s="109">
        <f t="shared" si="21"/>
        <v>0</v>
      </c>
      <c r="G116" s="48"/>
      <c r="H116" s="37"/>
      <c r="I116" s="42"/>
      <c r="J116" s="107">
        <f t="shared" si="20"/>
        <v>0</v>
      </c>
      <c r="K116" s="37"/>
      <c r="L116" s="51"/>
      <c r="M116" s="37"/>
      <c r="N116" s="51"/>
      <c r="O116" s="37"/>
      <c r="P116" s="51"/>
      <c r="Q116" s="37"/>
      <c r="R116" s="51"/>
      <c r="S116" s="37"/>
      <c r="T116" s="54"/>
    </row>
    <row r="117" spans="1:21" x14ac:dyDescent="0.2">
      <c r="A117" s="104"/>
      <c r="B117" s="110" t="s">
        <v>12</v>
      </c>
      <c r="C117" s="44"/>
      <c r="D117" s="43"/>
      <c r="E117" s="42"/>
      <c r="F117" s="111">
        <f t="shared" si="21"/>
        <v>0</v>
      </c>
      <c r="G117" s="48"/>
      <c r="H117" s="37"/>
      <c r="I117" s="42"/>
      <c r="J117" s="107">
        <f t="shared" si="20"/>
        <v>0</v>
      </c>
      <c r="K117" s="37"/>
      <c r="L117" s="51"/>
      <c r="M117" s="37"/>
      <c r="N117" s="51"/>
      <c r="O117" s="37"/>
      <c r="P117" s="51"/>
      <c r="Q117" s="37"/>
      <c r="R117" s="51"/>
      <c r="S117" s="37"/>
      <c r="T117" s="54"/>
    </row>
    <row r="118" spans="1:21" ht="13.5" thickBot="1" x14ac:dyDescent="0.25">
      <c r="A118" s="112"/>
      <c r="B118" s="113" t="s">
        <v>13</v>
      </c>
      <c r="C118" s="45"/>
      <c r="D118" s="46"/>
      <c r="E118" s="47"/>
      <c r="F118" s="114">
        <f t="shared" si="21"/>
        <v>0</v>
      </c>
      <c r="G118" s="49"/>
      <c r="H118" s="50"/>
      <c r="I118" s="47"/>
      <c r="J118" s="115">
        <f t="shared" si="20"/>
        <v>0</v>
      </c>
      <c r="K118" s="52"/>
      <c r="L118" s="53"/>
      <c r="M118" s="52"/>
      <c r="N118" s="53"/>
      <c r="O118" s="52"/>
      <c r="P118" s="53"/>
      <c r="Q118" s="52"/>
      <c r="R118" s="53"/>
      <c r="S118" s="52"/>
      <c r="T118" s="55"/>
      <c r="U118" s="25" t="s">
        <v>8</v>
      </c>
    </row>
    <row r="119" spans="1:21" ht="13.5" thickBot="1" x14ac:dyDescent="0.25">
      <c r="A119" s="116"/>
      <c r="B119" s="117"/>
      <c r="C119" s="118"/>
      <c r="D119" s="119"/>
      <c r="E119" s="120"/>
      <c r="F119" s="121">
        <f>SUM(F114:F118)</f>
        <v>0</v>
      </c>
      <c r="G119" s="122"/>
      <c r="H119" s="122"/>
      <c r="I119" s="123"/>
      <c r="J119" s="124">
        <f>SUM(J114:J118)</f>
        <v>0</v>
      </c>
      <c r="K119" s="122"/>
      <c r="L119" s="124">
        <f>SUM(L114:L118)</f>
        <v>0</v>
      </c>
      <c r="M119" s="122"/>
      <c r="N119" s="124">
        <f>SUM(N114:N118)</f>
        <v>0</v>
      </c>
      <c r="O119" s="122"/>
      <c r="P119" s="124">
        <f>SUM(P114:P118)</f>
        <v>0</v>
      </c>
      <c r="Q119" s="122"/>
      <c r="R119" s="124">
        <f>SUM(R114:R118)</f>
        <v>0</v>
      </c>
      <c r="S119" s="122"/>
      <c r="T119" s="125">
        <f>SUM(T114:T118)</f>
        <v>0</v>
      </c>
      <c r="U119" s="126">
        <f>T119-F119-J119-L119-N119-P119-R119</f>
        <v>0</v>
      </c>
    </row>
    <row r="120" spans="1:21" ht="13.5" thickBot="1" x14ac:dyDescent="0.25">
      <c r="A120" s="130"/>
      <c r="D120" s="130"/>
      <c r="E120" s="131"/>
      <c r="F120" s="131"/>
      <c r="G120" s="132"/>
      <c r="H120" s="132"/>
      <c r="I120" s="133"/>
      <c r="J120" s="133"/>
      <c r="K120" s="132"/>
      <c r="L120" s="133"/>
      <c r="M120" s="132"/>
      <c r="N120" s="133"/>
      <c r="O120" s="132"/>
      <c r="P120" s="133"/>
      <c r="Q120" s="132"/>
      <c r="R120" s="133"/>
      <c r="S120" s="132"/>
      <c r="T120" s="133"/>
      <c r="U120" s="92"/>
    </row>
    <row r="121" spans="1:21" s="57" customFormat="1" ht="15.75" thickBot="1" x14ac:dyDescent="0.3">
      <c r="A121" s="203" t="s">
        <v>106</v>
      </c>
      <c r="B121" s="204"/>
      <c r="C121" s="205"/>
      <c r="D121" s="206" t="s">
        <v>106</v>
      </c>
      <c r="E121" s="207"/>
      <c r="F121" s="207"/>
      <c r="G121" s="207"/>
      <c r="H121" s="207"/>
      <c r="I121" s="207"/>
      <c r="J121" s="207"/>
      <c r="K121" s="207"/>
      <c r="L121" s="207"/>
      <c r="M121" s="207"/>
      <c r="N121" s="207"/>
      <c r="O121" s="207"/>
      <c r="P121" s="207"/>
      <c r="Q121" s="207"/>
      <c r="R121" s="208"/>
      <c r="S121" s="209" t="s">
        <v>106</v>
      </c>
      <c r="T121" s="210"/>
    </row>
    <row r="122" spans="1:21" ht="12.75" customHeight="1" x14ac:dyDescent="0.2">
      <c r="A122" s="211" t="s">
        <v>57</v>
      </c>
      <c r="B122" s="212"/>
      <c r="C122" s="213"/>
      <c r="D122" s="214" t="s">
        <v>43</v>
      </c>
      <c r="E122" s="214"/>
      <c r="F122" s="215"/>
      <c r="G122" s="216" t="s">
        <v>15</v>
      </c>
      <c r="H122" s="217"/>
      <c r="I122" s="217"/>
      <c r="J122" s="218"/>
      <c r="K122" s="219" t="s">
        <v>58</v>
      </c>
      <c r="L122" s="220"/>
      <c r="M122" s="216" t="s">
        <v>17</v>
      </c>
      <c r="N122" s="218"/>
      <c r="O122" s="216" t="s">
        <v>18</v>
      </c>
      <c r="P122" s="218"/>
      <c r="Q122" s="216" t="s">
        <v>19</v>
      </c>
      <c r="R122" s="218"/>
      <c r="S122" s="216" t="s">
        <v>7</v>
      </c>
      <c r="T122" s="221"/>
    </row>
    <row r="123" spans="1:21" x14ac:dyDescent="0.2">
      <c r="A123" s="94"/>
      <c r="B123" s="95"/>
      <c r="C123" s="96"/>
      <c r="D123" s="97" t="s">
        <v>53</v>
      </c>
      <c r="E123" s="97" t="s">
        <v>73</v>
      </c>
      <c r="F123" s="98" t="s">
        <v>23</v>
      </c>
      <c r="G123" s="97" t="s">
        <v>53</v>
      </c>
      <c r="H123" s="99" t="s">
        <v>24</v>
      </c>
      <c r="I123" s="97" t="s">
        <v>72</v>
      </c>
      <c r="J123" s="100" t="s">
        <v>23</v>
      </c>
      <c r="K123" s="101" t="s">
        <v>25</v>
      </c>
      <c r="L123" s="102" t="s">
        <v>6</v>
      </c>
      <c r="M123" s="99" t="s">
        <v>25</v>
      </c>
      <c r="N123" s="100" t="s">
        <v>6</v>
      </c>
      <c r="O123" s="99" t="s">
        <v>25</v>
      </c>
      <c r="P123" s="100" t="s">
        <v>6</v>
      </c>
      <c r="Q123" s="99" t="s">
        <v>25</v>
      </c>
      <c r="R123" s="100" t="s">
        <v>6</v>
      </c>
      <c r="S123" s="99" t="s">
        <v>25</v>
      </c>
      <c r="T123" s="103" t="s">
        <v>26</v>
      </c>
    </row>
    <row r="124" spans="1:21" x14ac:dyDescent="0.2">
      <c r="A124" s="104"/>
      <c r="B124" s="105" t="s">
        <v>9</v>
      </c>
      <c r="C124" s="38"/>
      <c r="D124" s="39"/>
      <c r="E124" s="40"/>
      <c r="F124" s="106">
        <f>D124*E124</f>
        <v>0</v>
      </c>
      <c r="G124" s="48"/>
      <c r="H124" s="37"/>
      <c r="I124" s="42"/>
      <c r="J124" s="107">
        <f t="shared" ref="J124:J128" si="22">G124*I124</f>
        <v>0</v>
      </c>
      <c r="K124" s="37"/>
      <c r="L124" s="51"/>
      <c r="M124" s="37"/>
      <c r="N124" s="51"/>
      <c r="O124" s="37"/>
      <c r="P124" s="51"/>
      <c r="Q124" s="37"/>
      <c r="R124" s="51"/>
      <c r="S124" s="37"/>
      <c r="T124" s="54"/>
    </row>
    <row r="125" spans="1:21" x14ac:dyDescent="0.2">
      <c r="A125" s="104"/>
      <c r="B125" s="105" t="s">
        <v>10</v>
      </c>
      <c r="C125" s="41"/>
      <c r="D125" s="39"/>
      <c r="E125" s="42"/>
      <c r="F125" s="106">
        <f t="shared" ref="F125:F128" si="23">D125*E125</f>
        <v>0</v>
      </c>
      <c r="G125" s="48"/>
      <c r="H125" s="37"/>
      <c r="I125" s="42"/>
      <c r="J125" s="107">
        <f t="shared" si="22"/>
        <v>0</v>
      </c>
      <c r="K125" s="37"/>
      <c r="L125" s="51"/>
      <c r="M125" s="37"/>
      <c r="N125" s="51"/>
      <c r="O125" s="37"/>
      <c r="P125" s="51"/>
      <c r="Q125" s="37"/>
      <c r="R125" s="51"/>
      <c r="S125" s="37"/>
      <c r="T125" s="54"/>
    </row>
    <row r="126" spans="1:21" x14ac:dyDescent="0.2">
      <c r="A126" s="104"/>
      <c r="B126" s="108" t="s">
        <v>11</v>
      </c>
      <c r="C126" s="41"/>
      <c r="D126" s="43"/>
      <c r="E126" s="42"/>
      <c r="F126" s="109">
        <f t="shared" si="23"/>
        <v>0</v>
      </c>
      <c r="G126" s="48"/>
      <c r="H126" s="37"/>
      <c r="I126" s="42"/>
      <c r="J126" s="107">
        <f t="shared" si="22"/>
        <v>0</v>
      </c>
      <c r="K126" s="37"/>
      <c r="L126" s="51"/>
      <c r="M126" s="37"/>
      <c r="N126" s="51"/>
      <c r="O126" s="37"/>
      <c r="P126" s="51"/>
      <c r="Q126" s="37"/>
      <c r="R126" s="51"/>
      <c r="S126" s="37"/>
      <c r="T126" s="54"/>
    </row>
    <row r="127" spans="1:21" x14ac:dyDescent="0.2">
      <c r="A127" s="104"/>
      <c r="B127" s="110" t="s">
        <v>12</v>
      </c>
      <c r="C127" s="44"/>
      <c r="D127" s="43"/>
      <c r="E127" s="42"/>
      <c r="F127" s="111">
        <f t="shared" si="23"/>
        <v>0</v>
      </c>
      <c r="G127" s="48"/>
      <c r="H127" s="37"/>
      <c r="I127" s="42"/>
      <c r="J127" s="107">
        <f t="shared" si="22"/>
        <v>0</v>
      </c>
      <c r="K127" s="37"/>
      <c r="L127" s="51"/>
      <c r="M127" s="37"/>
      <c r="N127" s="51"/>
      <c r="O127" s="37"/>
      <c r="P127" s="51"/>
      <c r="Q127" s="37"/>
      <c r="R127" s="51"/>
      <c r="S127" s="37"/>
      <c r="T127" s="54"/>
    </row>
    <row r="128" spans="1:21" ht="13.5" thickBot="1" x14ac:dyDescent="0.25">
      <c r="A128" s="112"/>
      <c r="B128" s="113" t="s">
        <v>13</v>
      </c>
      <c r="C128" s="45"/>
      <c r="D128" s="46"/>
      <c r="E128" s="47"/>
      <c r="F128" s="114">
        <f t="shared" si="23"/>
        <v>0</v>
      </c>
      <c r="G128" s="49"/>
      <c r="H128" s="50"/>
      <c r="I128" s="47"/>
      <c r="J128" s="115">
        <f t="shared" si="22"/>
        <v>0</v>
      </c>
      <c r="K128" s="52"/>
      <c r="L128" s="53"/>
      <c r="M128" s="52"/>
      <c r="N128" s="53"/>
      <c r="O128" s="52"/>
      <c r="P128" s="53"/>
      <c r="Q128" s="52"/>
      <c r="R128" s="53"/>
      <c r="S128" s="52"/>
      <c r="T128" s="55"/>
      <c r="U128" s="25" t="s">
        <v>8</v>
      </c>
    </row>
    <row r="129" spans="1:21" ht="13.5" thickBot="1" x14ac:dyDescent="0.25">
      <c r="A129" s="116"/>
      <c r="B129" s="117"/>
      <c r="C129" s="118"/>
      <c r="D129" s="119"/>
      <c r="E129" s="120"/>
      <c r="F129" s="121">
        <f>SUM(F124:F128)</f>
        <v>0</v>
      </c>
      <c r="G129" s="122"/>
      <c r="H129" s="122"/>
      <c r="I129" s="123"/>
      <c r="J129" s="124">
        <f>SUM(J124:J128)</f>
        <v>0</v>
      </c>
      <c r="K129" s="122"/>
      <c r="L129" s="124">
        <f>SUM(L124:L128)</f>
        <v>0</v>
      </c>
      <c r="M129" s="122"/>
      <c r="N129" s="124">
        <f>SUM(N124:N128)</f>
        <v>0</v>
      </c>
      <c r="O129" s="122"/>
      <c r="P129" s="124">
        <f>SUM(P124:P128)</f>
        <v>0</v>
      </c>
      <c r="Q129" s="122"/>
      <c r="R129" s="124">
        <f>SUM(R124:R128)</f>
        <v>0</v>
      </c>
      <c r="S129" s="122"/>
      <c r="T129" s="125">
        <f>SUM(T124:T128)</f>
        <v>0</v>
      </c>
      <c r="U129" s="126">
        <f>T129-F129-J129-L129-N129-P129-R129</f>
        <v>0</v>
      </c>
    </row>
    <row r="130" spans="1:21" ht="13.5" thickBot="1" x14ac:dyDescent="0.25">
      <c r="A130" s="130"/>
      <c r="D130" s="130"/>
      <c r="E130" s="131"/>
      <c r="F130" s="131"/>
      <c r="G130" s="132"/>
      <c r="H130" s="132"/>
      <c r="I130" s="133"/>
      <c r="J130" s="133"/>
      <c r="K130" s="132"/>
      <c r="L130" s="133"/>
      <c r="M130" s="132"/>
      <c r="N130" s="133"/>
      <c r="O130" s="132"/>
      <c r="P130" s="133"/>
      <c r="Q130" s="132"/>
      <c r="R130" s="133"/>
      <c r="S130" s="132"/>
      <c r="T130" s="133"/>
      <c r="U130" s="92"/>
    </row>
    <row r="131" spans="1:21" s="57" customFormat="1" ht="15.75" thickBot="1" x14ac:dyDescent="0.3">
      <c r="A131" s="203" t="s">
        <v>107</v>
      </c>
      <c r="B131" s="204"/>
      <c r="C131" s="205"/>
      <c r="D131" s="206" t="s">
        <v>107</v>
      </c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8"/>
      <c r="S131" s="209" t="s">
        <v>107</v>
      </c>
      <c r="T131" s="210"/>
    </row>
    <row r="132" spans="1:21" ht="12.75" customHeight="1" x14ac:dyDescent="0.2">
      <c r="A132" s="211" t="s">
        <v>57</v>
      </c>
      <c r="B132" s="212"/>
      <c r="C132" s="213"/>
      <c r="D132" s="214" t="s">
        <v>43</v>
      </c>
      <c r="E132" s="214"/>
      <c r="F132" s="215"/>
      <c r="G132" s="216" t="s">
        <v>15</v>
      </c>
      <c r="H132" s="217"/>
      <c r="I132" s="217"/>
      <c r="J132" s="218"/>
      <c r="K132" s="219" t="s">
        <v>58</v>
      </c>
      <c r="L132" s="220"/>
      <c r="M132" s="216" t="s">
        <v>17</v>
      </c>
      <c r="N132" s="218"/>
      <c r="O132" s="216" t="s">
        <v>18</v>
      </c>
      <c r="P132" s="218"/>
      <c r="Q132" s="216" t="s">
        <v>19</v>
      </c>
      <c r="R132" s="218"/>
      <c r="S132" s="216" t="s">
        <v>7</v>
      </c>
      <c r="T132" s="221"/>
    </row>
    <row r="133" spans="1:21" x14ac:dyDescent="0.2">
      <c r="A133" s="94"/>
      <c r="B133" s="95"/>
      <c r="C133" s="96"/>
      <c r="D133" s="97" t="s">
        <v>53</v>
      </c>
      <c r="E133" s="97" t="s">
        <v>73</v>
      </c>
      <c r="F133" s="98" t="s">
        <v>23</v>
      </c>
      <c r="G133" s="97" t="s">
        <v>53</v>
      </c>
      <c r="H133" s="99" t="s">
        <v>24</v>
      </c>
      <c r="I133" s="97" t="s">
        <v>72</v>
      </c>
      <c r="J133" s="100" t="s">
        <v>23</v>
      </c>
      <c r="K133" s="101" t="s">
        <v>25</v>
      </c>
      <c r="L133" s="102" t="s">
        <v>6</v>
      </c>
      <c r="M133" s="99" t="s">
        <v>25</v>
      </c>
      <c r="N133" s="100" t="s">
        <v>6</v>
      </c>
      <c r="O133" s="99" t="s">
        <v>25</v>
      </c>
      <c r="P133" s="100" t="s">
        <v>6</v>
      </c>
      <c r="Q133" s="99" t="s">
        <v>25</v>
      </c>
      <c r="R133" s="100" t="s">
        <v>6</v>
      </c>
      <c r="S133" s="99" t="s">
        <v>25</v>
      </c>
      <c r="T133" s="103" t="s">
        <v>26</v>
      </c>
    </row>
    <row r="134" spans="1:21" x14ac:dyDescent="0.2">
      <c r="A134" s="104"/>
      <c r="B134" s="105" t="s">
        <v>9</v>
      </c>
      <c r="C134" s="38"/>
      <c r="D134" s="39"/>
      <c r="E134" s="40"/>
      <c r="F134" s="106">
        <f>D134*E134</f>
        <v>0</v>
      </c>
      <c r="G134" s="48"/>
      <c r="H134" s="37"/>
      <c r="I134" s="42"/>
      <c r="J134" s="107">
        <f t="shared" ref="J134:J138" si="24">G134*I134</f>
        <v>0</v>
      </c>
      <c r="K134" s="37"/>
      <c r="L134" s="51"/>
      <c r="M134" s="37"/>
      <c r="N134" s="51"/>
      <c r="O134" s="37"/>
      <c r="P134" s="51"/>
      <c r="Q134" s="37"/>
      <c r="R134" s="51"/>
      <c r="S134" s="37"/>
      <c r="T134" s="54"/>
    </row>
    <row r="135" spans="1:21" x14ac:dyDescent="0.2">
      <c r="A135" s="104"/>
      <c r="B135" s="105" t="s">
        <v>10</v>
      </c>
      <c r="C135" s="41"/>
      <c r="D135" s="39"/>
      <c r="E135" s="42"/>
      <c r="F135" s="106">
        <f t="shared" ref="F135:F138" si="25">D135*E135</f>
        <v>0</v>
      </c>
      <c r="G135" s="48"/>
      <c r="H135" s="37"/>
      <c r="I135" s="42"/>
      <c r="J135" s="107">
        <f t="shared" si="24"/>
        <v>0</v>
      </c>
      <c r="K135" s="37"/>
      <c r="L135" s="51"/>
      <c r="M135" s="37"/>
      <c r="N135" s="51"/>
      <c r="O135" s="37"/>
      <c r="P135" s="51"/>
      <c r="Q135" s="37"/>
      <c r="R135" s="51"/>
      <c r="S135" s="37"/>
      <c r="T135" s="54"/>
    </row>
    <row r="136" spans="1:21" x14ac:dyDescent="0.2">
      <c r="A136" s="104"/>
      <c r="B136" s="108" t="s">
        <v>11</v>
      </c>
      <c r="C136" s="41"/>
      <c r="D136" s="43"/>
      <c r="E136" s="42"/>
      <c r="F136" s="109">
        <f t="shared" si="25"/>
        <v>0</v>
      </c>
      <c r="G136" s="48"/>
      <c r="H136" s="37"/>
      <c r="I136" s="42"/>
      <c r="J136" s="107">
        <f t="shared" si="24"/>
        <v>0</v>
      </c>
      <c r="K136" s="37"/>
      <c r="L136" s="51"/>
      <c r="M136" s="37"/>
      <c r="N136" s="51"/>
      <c r="O136" s="37"/>
      <c r="P136" s="51"/>
      <c r="Q136" s="37"/>
      <c r="R136" s="51"/>
      <c r="S136" s="37"/>
      <c r="T136" s="54"/>
    </row>
    <row r="137" spans="1:21" x14ac:dyDescent="0.2">
      <c r="A137" s="104"/>
      <c r="B137" s="110" t="s">
        <v>12</v>
      </c>
      <c r="C137" s="44"/>
      <c r="D137" s="43"/>
      <c r="E137" s="42"/>
      <c r="F137" s="111">
        <f t="shared" si="25"/>
        <v>0</v>
      </c>
      <c r="G137" s="48"/>
      <c r="H137" s="37"/>
      <c r="I137" s="42"/>
      <c r="J137" s="107">
        <f t="shared" si="24"/>
        <v>0</v>
      </c>
      <c r="K137" s="37"/>
      <c r="L137" s="51"/>
      <c r="M137" s="37"/>
      <c r="N137" s="51"/>
      <c r="O137" s="37"/>
      <c r="P137" s="51"/>
      <c r="Q137" s="37"/>
      <c r="R137" s="51"/>
      <c r="S137" s="37"/>
      <c r="T137" s="54"/>
    </row>
    <row r="138" spans="1:21" ht="13.5" thickBot="1" x14ac:dyDescent="0.25">
      <c r="A138" s="112"/>
      <c r="B138" s="113" t="s">
        <v>13</v>
      </c>
      <c r="C138" s="45"/>
      <c r="D138" s="46"/>
      <c r="E138" s="47"/>
      <c r="F138" s="114">
        <f t="shared" si="25"/>
        <v>0</v>
      </c>
      <c r="G138" s="49"/>
      <c r="H138" s="50"/>
      <c r="I138" s="47"/>
      <c r="J138" s="115">
        <f t="shared" si="24"/>
        <v>0</v>
      </c>
      <c r="K138" s="52"/>
      <c r="L138" s="53"/>
      <c r="M138" s="52"/>
      <c r="N138" s="53"/>
      <c r="O138" s="52"/>
      <c r="P138" s="53"/>
      <c r="Q138" s="52"/>
      <c r="R138" s="53"/>
      <c r="S138" s="52"/>
      <c r="T138" s="55"/>
      <c r="U138" s="25" t="s">
        <v>8</v>
      </c>
    </row>
    <row r="139" spans="1:21" ht="13.5" thickBot="1" x14ac:dyDescent="0.25">
      <c r="A139" s="116"/>
      <c r="B139" s="117"/>
      <c r="C139" s="118"/>
      <c r="D139" s="119"/>
      <c r="E139" s="120"/>
      <c r="F139" s="121">
        <f>SUM(F134:F138)</f>
        <v>0</v>
      </c>
      <c r="G139" s="122"/>
      <c r="H139" s="122"/>
      <c r="I139" s="123"/>
      <c r="J139" s="124">
        <f>SUM(J134:J138)</f>
        <v>0</v>
      </c>
      <c r="K139" s="122"/>
      <c r="L139" s="124">
        <f>SUM(L134:L138)</f>
        <v>0</v>
      </c>
      <c r="M139" s="122"/>
      <c r="N139" s="124">
        <f>SUM(N134:N138)</f>
        <v>0</v>
      </c>
      <c r="O139" s="122"/>
      <c r="P139" s="124">
        <f>SUM(P134:P138)</f>
        <v>0</v>
      </c>
      <c r="Q139" s="122"/>
      <c r="R139" s="124">
        <f>SUM(R134:R138)</f>
        <v>0</v>
      </c>
      <c r="S139" s="122"/>
      <c r="T139" s="125">
        <f>SUM(T134:T138)</f>
        <v>0</v>
      </c>
      <c r="U139" s="126">
        <f>T139-F139-J139-L139-N139-P139-R139</f>
        <v>0</v>
      </c>
    </row>
    <row r="140" spans="1:21" ht="13.5" thickBot="1" x14ac:dyDescent="0.25">
      <c r="A140" s="134"/>
    </row>
    <row r="141" spans="1:21" s="57" customFormat="1" ht="15.75" thickBot="1" x14ac:dyDescent="0.3">
      <c r="A141" s="203" t="s">
        <v>108</v>
      </c>
      <c r="B141" s="204"/>
      <c r="C141" s="205"/>
      <c r="D141" s="206" t="s">
        <v>108</v>
      </c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8"/>
      <c r="S141" s="209" t="s">
        <v>108</v>
      </c>
      <c r="T141" s="210"/>
    </row>
    <row r="142" spans="1:21" ht="12.75" customHeight="1" x14ac:dyDescent="0.2">
      <c r="A142" s="211" t="s">
        <v>57</v>
      </c>
      <c r="B142" s="212"/>
      <c r="C142" s="213"/>
      <c r="D142" s="214" t="s">
        <v>43</v>
      </c>
      <c r="E142" s="214"/>
      <c r="F142" s="215"/>
      <c r="G142" s="216" t="s">
        <v>15</v>
      </c>
      <c r="H142" s="217"/>
      <c r="I142" s="217"/>
      <c r="J142" s="218"/>
      <c r="K142" s="219" t="s">
        <v>58</v>
      </c>
      <c r="L142" s="220"/>
      <c r="M142" s="216" t="s">
        <v>17</v>
      </c>
      <c r="N142" s="218"/>
      <c r="O142" s="216" t="s">
        <v>18</v>
      </c>
      <c r="P142" s="218"/>
      <c r="Q142" s="216" t="s">
        <v>19</v>
      </c>
      <c r="R142" s="218"/>
      <c r="S142" s="216" t="s">
        <v>7</v>
      </c>
      <c r="T142" s="221"/>
    </row>
    <row r="143" spans="1:21" x14ac:dyDescent="0.2">
      <c r="A143" s="94"/>
      <c r="B143" s="95"/>
      <c r="C143" s="96"/>
      <c r="D143" s="97" t="s">
        <v>53</v>
      </c>
      <c r="E143" s="97" t="s">
        <v>73</v>
      </c>
      <c r="F143" s="98" t="s">
        <v>23</v>
      </c>
      <c r="G143" s="97" t="s">
        <v>53</v>
      </c>
      <c r="H143" s="99" t="s">
        <v>24</v>
      </c>
      <c r="I143" s="97" t="s">
        <v>72</v>
      </c>
      <c r="J143" s="100" t="s">
        <v>23</v>
      </c>
      <c r="K143" s="101" t="s">
        <v>25</v>
      </c>
      <c r="L143" s="102" t="s">
        <v>6</v>
      </c>
      <c r="M143" s="99" t="s">
        <v>25</v>
      </c>
      <c r="N143" s="100" t="s">
        <v>6</v>
      </c>
      <c r="O143" s="99" t="s">
        <v>25</v>
      </c>
      <c r="P143" s="100" t="s">
        <v>6</v>
      </c>
      <c r="Q143" s="99" t="s">
        <v>25</v>
      </c>
      <c r="R143" s="100" t="s">
        <v>6</v>
      </c>
      <c r="S143" s="99" t="s">
        <v>25</v>
      </c>
      <c r="T143" s="103" t="s">
        <v>26</v>
      </c>
    </row>
    <row r="144" spans="1:21" x14ac:dyDescent="0.2">
      <c r="A144" s="104"/>
      <c r="B144" s="105" t="s">
        <v>9</v>
      </c>
      <c r="C144" s="38"/>
      <c r="D144" s="39"/>
      <c r="E144" s="40"/>
      <c r="F144" s="106">
        <f>D144*E144</f>
        <v>0</v>
      </c>
      <c r="G144" s="48"/>
      <c r="H144" s="37"/>
      <c r="I144" s="42"/>
      <c r="J144" s="107">
        <f t="shared" ref="J144:J148" si="26">G144*I144</f>
        <v>0</v>
      </c>
      <c r="K144" s="37"/>
      <c r="L144" s="51"/>
      <c r="M144" s="37"/>
      <c r="N144" s="51"/>
      <c r="O144" s="37"/>
      <c r="P144" s="51"/>
      <c r="Q144" s="37"/>
      <c r="R144" s="51"/>
      <c r="S144" s="37"/>
      <c r="T144" s="54"/>
    </row>
    <row r="145" spans="1:21" x14ac:dyDescent="0.2">
      <c r="A145" s="104"/>
      <c r="B145" s="105" t="s">
        <v>10</v>
      </c>
      <c r="C145" s="41"/>
      <c r="D145" s="39"/>
      <c r="E145" s="42"/>
      <c r="F145" s="106">
        <f t="shared" ref="F145:F148" si="27">D145*E145</f>
        <v>0</v>
      </c>
      <c r="G145" s="48"/>
      <c r="H145" s="37"/>
      <c r="I145" s="42"/>
      <c r="J145" s="107">
        <f t="shared" si="26"/>
        <v>0</v>
      </c>
      <c r="K145" s="37"/>
      <c r="L145" s="51"/>
      <c r="M145" s="37"/>
      <c r="N145" s="51"/>
      <c r="O145" s="37"/>
      <c r="P145" s="51"/>
      <c r="Q145" s="37"/>
      <c r="R145" s="51"/>
      <c r="S145" s="37"/>
      <c r="T145" s="54"/>
    </row>
    <row r="146" spans="1:21" x14ac:dyDescent="0.2">
      <c r="A146" s="104"/>
      <c r="B146" s="108" t="s">
        <v>11</v>
      </c>
      <c r="C146" s="41"/>
      <c r="D146" s="43"/>
      <c r="E146" s="42"/>
      <c r="F146" s="109">
        <f t="shared" si="27"/>
        <v>0</v>
      </c>
      <c r="G146" s="48"/>
      <c r="H146" s="37"/>
      <c r="I146" s="42"/>
      <c r="J146" s="107">
        <f t="shared" si="26"/>
        <v>0</v>
      </c>
      <c r="K146" s="37"/>
      <c r="L146" s="51"/>
      <c r="M146" s="37"/>
      <c r="N146" s="51"/>
      <c r="O146" s="37"/>
      <c r="P146" s="51"/>
      <c r="Q146" s="37"/>
      <c r="R146" s="51"/>
      <c r="S146" s="37"/>
      <c r="T146" s="54"/>
    </row>
    <row r="147" spans="1:21" x14ac:dyDescent="0.2">
      <c r="A147" s="104"/>
      <c r="B147" s="110" t="s">
        <v>12</v>
      </c>
      <c r="C147" s="44"/>
      <c r="D147" s="43"/>
      <c r="E147" s="42"/>
      <c r="F147" s="111">
        <f t="shared" si="27"/>
        <v>0</v>
      </c>
      <c r="G147" s="48"/>
      <c r="H147" s="37"/>
      <c r="I147" s="42"/>
      <c r="J147" s="107">
        <f t="shared" si="26"/>
        <v>0</v>
      </c>
      <c r="K147" s="37"/>
      <c r="L147" s="51"/>
      <c r="M147" s="37"/>
      <c r="N147" s="51"/>
      <c r="O147" s="37"/>
      <c r="P147" s="51"/>
      <c r="Q147" s="37"/>
      <c r="R147" s="51"/>
      <c r="S147" s="37"/>
      <c r="T147" s="54"/>
    </row>
    <row r="148" spans="1:21" ht="13.5" thickBot="1" x14ac:dyDescent="0.25">
      <c r="A148" s="112"/>
      <c r="B148" s="113" t="s">
        <v>13</v>
      </c>
      <c r="C148" s="45"/>
      <c r="D148" s="46"/>
      <c r="E148" s="47"/>
      <c r="F148" s="114">
        <f t="shared" si="27"/>
        <v>0</v>
      </c>
      <c r="G148" s="49"/>
      <c r="H148" s="50"/>
      <c r="I148" s="47"/>
      <c r="J148" s="115">
        <f t="shared" si="26"/>
        <v>0</v>
      </c>
      <c r="K148" s="52"/>
      <c r="L148" s="53"/>
      <c r="M148" s="52"/>
      <c r="N148" s="53"/>
      <c r="O148" s="52"/>
      <c r="P148" s="53"/>
      <c r="Q148" s="52"/>
      <c r="R148" s="53"/>
      <c r="S148" s="52"/>
      <c r="T148" s="55"/>
      <c r="U148" s="25" t="s">
        <v>8</v>
      </c>
    </row>
    <row r="149" spans="1:21" ht="13.5" thickBot="1" x14ac:dyDescent="0.25">
      <c r="A149" s="116"/>
      <c r="B149" s="117"/>
      <c r="C149" s="118"/>
      <c r="D149" s="119"/>
      <c r="E149" s="120"/>
      <c r="F149" s="121">
        <f>SUM(F144:F148)</f>
        <v>0</v>
      </c>
      <c r="G149" s="122"/>
      <c r="H149" s="122"/>
      <c r="I149" s="123"/>
      <c r="J149" s="124">
        <f>SUM(J144:J148)</f>
        <v>0</v>
      </c>
      <c r="K149" s="122"/>
      <c r="L149" s="124">
        <f>SUM(L144:L148)</f>
        <v>0</v>
      </c>
      <c r="M149" s="122"/>
      <c r="N149" s="124">
        <f>SUM(N144:N148)</f>
        <v>0</v>
      </c>
      <c r="O149" s="122"/>
      <c r="P149" s="124">
        <f>SUM(P144:P148)</f>
        <v>0</v>
      </c>
      <c r="Q149" s="122"/>
      <c r="R149" s="124">
        <f>SUM(R144:R148)</f>
        <v>0</v>
      </c>
      <c r="S149" s="122"/>
      <c r="T149" s="125">
        <f>SUM(T144:T148)</f>
        <v>0</v>
      </c>
      <c r="U149" s="126">
        <f>T149-F149-J149-L149-N149-P149-R149</f>
        <v>0</v>
      </c>
    </row>
    <row r="150" spans="1:21" ht="13.5" thickBot="1" x14ac:dyDescent="0.25">
      <c r="A150" s="134"/>
    </row>
    <row r="151" spans="1:21" s="57" customFormat="1" ht="15.75" thickBot="1" x14ac:dyDescent="0.3">
      <c r="A151" s="203" t="s">
        <v>109</v>
      </c>
      <c r="B151" s="204"/>
      <c r="C151" s="205"/>
      <c r="D151" s="206" t="s">
        <v>109</v>
      </c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8"/>
      <c r="S151" s="209" t="s">
        <v>109</v>
      </c>
      <c r="T151" s="210"/>
    </row>
    <row r="152" spans="1:21" ht="12.75" customHeight="1" x14ac:dyDescent="0.2">
      <c r="A152" s="211" t="s">
        <v>57</v>
      </c>
      <c r="B152" s="212"/>
      <c r="C152" s="213"/>
      <c r="D152" s="214" t="s">
        <v>43</v>
      </c>
      <c r="E152" s="214"/>
      <c r="F152" s="215"/>
      <c r="G152" s="216" t="s">
        <v>15</v>
      </c>
      <c r="H152" s="217"/>
      <c r="I152" s="217"/>
      <c r="J152" s="218"/>
      <c r="K152" s="219" t="s">
        <v>58</v>
      </c>
      <c r="L152" s="220"/>
      <c r="M152" s="216" t="s">
        <v>17</v>
      </c>
      <c r="N152" s="218"/>
      <c r="O152" s="216" t="s">
        <v>18</v>
      </c>
      <c r="P152" s="218"/>
      <c r="Q152" s="216" t="s">
        <v>19</v>
      </c>
      <c r="R152" s="218"/>
      <c r="S152" s="216" t="s">
        <v>7</v>
      </c>
      <c r="T152" s="221"/>
    </row>
    <row r="153" spans="1:21" x14ac:dyDescent="0.2">
      <c r="A153" s="94"/>
      <c r="B153" s="95"/>
      <c r="C153" s="96"/>
      <c r="D153" s="97" t="s">
        <v>53</v>
      </c>
      <c r="E153" s="97" t="s">
        <v>73</v>
      </c>
      <c r="F153" s="98" t="s">
        <v>23</v>
      </c>
      <c r="G153" s="97" t="s">
        <v>53</v>
      </c>
      <c r="H153" s="99" t="s">
        <v>24</v>
      </c>
      <c r="I153" s="97" t="s">
        <v>72</v>
      </c>
      <c r="J153" s="100" t="s">
        <v>23</v>
      </c>
      <c r="K153" s="101" t="s">
        <v>25</v>
      </c>
      <c r="L153" s="102" t="s">
        <v>6</v>
      </c>
      <c r="M153" s="99" t="s">
        <v>25</v>
      </c>
      <c r="N153" s="100" t="s">
        <v>6</v>
      </c>
      <c r="O153" s="99" t="s">
        <v>25</v>
      </c>
      <c r="P153" s="100" t="s">
        <v>6</v>
      </c>
      <c r="Q153" s="99" t="s">
        <v>25</v>
      </c>
      <c r="R153" s="100" t="s">
        <v>6</v>
      </c>
      <c r="S153" s="99" t="s">
        <v>25</v>
      </c>
      <c r="T153" s="103" t="s">
        <v>26</v>
      </c>
    </row>
    <row r="154" spans="1:21" x14ac:dyDescent="0.2">
      <c r="A154" s="104"/>
      <c r="B154" s="105" t="s">
        <v>9</v>
      </c>
      <c r="C154" s="38"/>
      <c r="D154" s="39"/>
      <c r="E154" s="40"/>
      <c r="F154" s="106">
        <f>D154*E154</f>
        <v>0</v>
      </c>
      <c r="G154" s="48"/>
      <c r="H154" s="37"/>
      <c r="I154" s="42"/>
      <c r="J154" s="107">
        <f t="shared" ref="J154:J158" si="28">G154*I154</f>
        <v>0</v>
      </c>
      <c r="K154" s="37"/>
      <c r="L154" s="51"/>
      <c r="M154" s="37"/>
      <c r="N154" s="51"/>
      <c r="O154" s="37"/>
      <c r="P154" s="51"/>
      <c r="Q154" s="37"/>
      <c r="R154" s="51"/>
      <c r="S154" s="37"/>
      <c r="T154" s="54"/>
    </row>
    <row r="155" spans="1:21" x14ac:dyDescent="0.2">
      <c r="A155" s="104"/>
      <c r="B155" s="105" t="s">
        <v>10</v>
      </c>
      <c r="C155" s="41"/>
      <c r="D155" s="39"/>
      <c r="E155" s="42"/>
      <c r="F155" s="106">
        <f t="shared" ref="F155:F158" si="29">D155*E155</f>
        <v>0</v>
      </c>
      <c r="G155" s="48"/>
      <c r="H155" s="37"/>
      <c r="I155" s="42"/>
      <c r="J155" s="107">
        <f t="shared" si="28"/>
        <v>0</v>
      </c>
      <c r="K155" s="37"/>
      <c r="L155" s="51"/>
      <c r="M155" s="37"/>
      <c r="N155" s="51"/>
      <c r="O155" s="37"/>
      <c r="P155" s="51"/>
      <c r="Q155" s="37"/>
      <c r="R155" s="51"/>
      <c r="S155" s="37"/>
      <c r="T155" s="54"/>
    </row>
    <row r="156" spans="1:21" x14ac:dyDescent="0.2">
      <c r="A156" s="104"/>
      <c r="B156" s="108" t="s">
        <v>11</v>
      </c>
      <c r="C156" s="41"/>
      <c r="D156" s="43"/>
      <c r="E156" s="42"/>
      <c r="F156" s="109">
        <f t="shared" si="29"/>
        <v>0</v>
      </c>
      <c r="G156" s="48"/>
      <c r="H156" s="37"/>
      <c r="I156" s="42"/>
      <c r="J156" s="107">
        <f t="shared" si="28"/>
        <v>0</v>
      </c>
      <c r="K156" s="37"/>
      <c r="L156" s="51"/>
      <c r="M156" s="37"/>
      <c r="N156" s="51"/>
      <c r="O156" s="37"/>
      <c r="P156" s="51"/>
      <c r="Q156" s="37"/>
      <c r="R156" s="51"/>
      <c r="S156" s="37"/>
      <c r="T156" s="54"/>
    </row>
    <row r="157" spans="1:21" x14ac:dyDescent="0.2">
      <c r="A157" s="104"/>
      <c r="B157" s="110" t="s">
        <v>12</v>
      </c>
      <c r="C157" s="44"/>
      <c r="D157" s="43"/>
      <c r="E157" s="42"/>
      <c r="F157" s="111">
        <f t="shared" si="29"/>
        <v>0</v>
      </c>
      <c r="G157" s="48"/>
      <c r="H157" s="37"/>
      <c r="I157" s="42"/>
      <c r="J157" s="107">
        <f t="shared" si="28"/>
        <v>0</v>
      </c>
      <c r="K157" s="37"/>
      <c r="L157" s="51"/>
      <c r="M157" s="37"/>
      <c r="N157" s="51"/>
      <c r="O157" s="37"/>
      <c r="P157" s="51"/>
      <c r="Q157" s="37"/>
      <c r="R157" s="51"/>
      <c r="S157" s="37"/>
      <c r="T157" s="54"/>
    </row>
    <row r="158" spans="1:21" ht="13.5" thickBot="1" x14ac:dyDescent="0.25">
      <c r="A158" s="112"/>
      <c r="B158" s="113" t="s">
        <v>13</v>
      </c>
      <c r="C158" s="45"/>
      <c r="D158" s="46"/>
      <c r="E158" s="47"/>
      <c r="F158" s="114">
        <f t="shared" si="29"/>
        <v>0</v>
      </c>
      <c r="G158" s="49"/>
      <c r="H158" s="50"/>
      <c r="I158" s="47"/>
      <c r="J158" s="115">
        <f t="shared" si="28"/>
        <v>0</v>
      </c>
      <c r="K158" s="52"/>
      <c r="L158" s="53"/>
      <c r="M158" s="52"/>
      <c r="N158" s="53"/>
      <c r="O158" s="52"/>
      <c r="P158" s="53"/>
      <c r="Q158" s="52"/>
      <c r="R158" s="53"/>
      <c r="S158" s="52"/>
      <c r="T158" s="55"/>
      <c r="U158" s="25" t="s">
        <v>8</v>
      </c>
    </row>
    <row r="159" spans="1:21" ht="13.5" thickBot="1" x14ac:dyDescent="0.25">
      <c r="A159" s="116"/>
      <c r="B159" s="117"/>
      <c r="C159" s="118"/>
      <c r="D159" s="119"/>
      <c r="E159" s="120"/>
      <c r="F159" s="121">
        <f>SUM(F154:F158)</f>
        <v>0</v>
      </c>
      <c r="G159" s="122"/>
      <c r="H159" s="122"/>
      <c r="I159" s="123"/>
      <c r="J159" s="124">
        <f>SUM(J154:J158)</f>
        <v>0</v>
      </c>
      <c r="K159" s="122"/>
      <c r="L159" s="124">
        <f>SUM(L154:L158)</f>
        <v>0</v>
      </c>
      <c r="M159" s="122"/>
      <c r="N159" s="124">
        <f>SUM(N154:N158)</f>
        <v>0</v>
      </c>
      <c r="O159" s="122"/>
      <c r="P159" s="124">
        <f>SUM(P154:P158)</f>
        <v>0</v>
      </c>
      <c r="Q159" s="122"/>
      <c r="R159" s="124">
        <f>SUM(R154:R158)</f>
        <v>0</v>
      </c>
      <c r="S159" s="122"/>
      <c r="T159" s="125">
        <f>SUM(T154:T158)</f>
        <v>0</v>
      </c>
      <c r="U159" s="126">
        <f>T159-F159-J159-L159-N159-P159-R159</f>
        <v>0</v>
      </c>
    </row>
    <row r="160" spans="1:21" ht="13.5" thickBot="1" x14ac:dyDescent="0.25">
      <c r="A160" s="134"/>
    </row>
    <row r="161" spans="1:21" s="57" customFormat="1" ht="15.75" thickBot="1" x14ac:dyDescent="0.3">
      <c r="A161" s="203" t="s">
        <v>110</v>
      </c>
      <c r="B161" s="204"/>
      <c r="C161" s="205"/>
      <c r="D161" s="206" t="s">
        <v>110</v>
      </c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8"/>
      <c r="S161" s="209" t="s">
        <v>110</v>
      </c>
      <c r="T161" s="210"/>
    </row>
    <row r="162" spans="1:21" ht="12.75" customHeight="1" x14ac:dyDescent="0.2">
      <c r="A162" s="211" t="s">
        <v>57</v>
      </c>
      <c r="B162" s="212"/>
      <c r="C162" s="213"/>
      <c r="D162" s="214" t="s">
        <v>43</v>
      </c>
      <c r="E162" s="214"/>
      <c r="F162" s="215"/>
      <c r="G162" s="216" t="s">
        <v>15</v>
      </c>
      <c r="H162" s="217"/>
      <c r="I162" s="217"/>
      <c r="J162" s="218"/>
      <c r="K162" s="219" t="s">
        <v>58</v>
      </c>
      <c r="L162" s="220"/>
      <c r="M162" s="216" t="s">
        <v>17</v>
      </c>
      <c r="N162" s="218"/>
      <c r="O162" s="216" t="s">
        <v>18</v>
      </c>
      <c r="P162" s="218"/>
      <c r="Q162" s="216" t="s">
        <v>19</v>
      </c>
      <c r="R162" s="218"/>
      <c r="S162" s="216" t="s">
        <v>7</v>
      </c>
      <c r="T162" s="221"/>
    </row>
    <row r="163" spans="1:21" x14ac:dyDescent="0.2">
      <c r="A163" s="94"/>
      <c r="B163" s="95"/>
      <c r="C163" s="96"/>
      <c r="D163" s="97" t="s">
        <v>53</v>
      </c>
      <c r="E163" s="97" t="s">
        <v>73</v>
      </c>
      <c r="F163" s="98" t="s">
        <v>23</v>
      </c>
      <c r="G163" s="97" t="s">
        <v>53</v>
      </c>
      <c r="H163" s="99" t="s">
        <v>24</v>
      </c>
      <c r="I163" s="97" t="s">
        <v>72</v>
      </c>
      <c r="J163" s="100" t="s">
        <v>23</v>
      </c>
      <c r="K163" s="101" t="s">
        <v>25</v>
      </c>
      <c r="L163" s="102" t="s">
        <v>6</v>
      </c>
      <c r="M163" s="99" t="s">
        <v>25</v>
      </c>
      <c r="N163" s="100" t="s">
        <v>6</v>
      </c>
      <c r="O163" s="99" t="s">
        <v>25</v>
      </c>
      <c r="P163" s="100" t="s">
        <v>6</v>
      </c>
      <c r="Q163" s="99" t="s">
        <v>25</v>
      </c>
      <c r="R163" s="100" t="s">
        <v>6</v>
      </c>
      <c r="S163" s="99" t="s">
        <v>25</v>
      </c>
      <c r="T163" s="103" t="s">
        <v>26</v>
      </c>
    </row>
    <row r="164" spans="1:21" x14ac:dyDescent="0.2">
      <c r="A164" s="104"/>
      <c r="B164" s="105" t="s">
        <v>9</v>
      </c>
      <c r="C164" s="38"/>
      <c r="D164" s="39"/>
      <c r="E164" s="40"/>
      <c r="F164" s="106">
        <f>D164*E164</f>
        <v>0</v>
      </c>
      <c r="G164" s="48"/>
      <c r="H164" s="37"/>
      <c r="I164" s="42"/>
      <c r="J164" s="107">
        <f t="shared" ref="J164:J168" si="30">G164*I164</f>
        <v>0</v>
      </c>
      <c r="K164" s="37"/>
      <c r="L164" s="51"/>
      <c r="M164" s="37"/>
      <c r="N164" s="51"/>
      <c r="O164" s="37"/>
      <c r="P164" s="51"/>
      <c r="Q164" s="37"/>
      <c r="R164" s="51"/>
      <c r="S164" s="37"/>
      <c r="T164" s="54"/>
    </row>
    <row r="165" spans="1:21" x14ac:dyDescent="0.2">
      <c r="A165" s="104"/>
      <c r="B165" s="105" t="s">
        <v>10</v>
      </c>
      <c r="C165" s="41"/>
      <c r="D165" s="39"/>
      <c r="E165" s="42"/>
      <c r="F165" s="106">
        <f t="shared" ref="F165:F168" si="31">D165*E165</f>
        <v>0</v>
      </c>
      <c r="G165" s="48"/>
      <c r="H165" s="37"/>
      <c r="I165" s="42"/>
      <c r="J165" s="107">
        <f t="shared" si="30"/>
        <v>0</v>
      </c>
      <c r="K165" s="37"/>
      <c r="L165" s="51"/>
      <c r="M165" s="37"/>
      <c r="N165" s="51"/>
      <c r="O165" s="37"/>
      <c r="P165" s="51"/>
      <c r="Q165" s="37"/>
      <c r="R165" s="51"/>
      <c r="S165" s="37"/>
      <c r="T165" s="54"/>
    </row>
    <row r="166" spans="1:21" x14ac:dyDescent="0.2">
      <c r="A166" s="104"/>
      <c r="B166" s="108" t="s">
        <v>11</v>
      </c>
      <c r="C166" s="41"/>
      <c r="D166" s="43"/>
      <c r="E166" s="42"/>
      <c r="F166" s="109">
        <f t="shared" si="31"/>
        <v>0</v>
      </c>
      <c r="G166" s="48"/>
      <c r="H166" s="37"/>
      <c r="I166" s="42"/>
      <c r="J166" s="107">
        <f t="shared" si="30"/>
        <v>0</v>
      </c>
      <c r="K166" s="37"/>
      <c r="L166" s="51"/>
      <c r="M166" s="37"/>
      <c r="N166" s="51"/>
      <c r="O166" s="37"/>
      <c r="P166" s="51"/>
      <c r="Q166" s="37"/>
      <c r="R166" s="51"/>
      <c r="S166" s="37"/>
      <c r="T166" s="54"/>
    </row>
    <row r="167" spans="1:21" x14ac:dyDescent="0.2">
      <c r="A167" s="104"/>
      <c r="B167" s="110" t="s">
        <v>12</v>
      </c>
      <c r="C167" s="44"/>
      <c r="D167" s="43"/>
      <c r="E167" s="42"/>
      <c r="F167" s="111">
        <f t="shared" si="31"/>
        <v>0</v>
      </c>
      <c r="G167" s="48"/>
      <c r="H167" s="37"/>
      <c r="I167" s="42"/>
      <c r="J167" s="107">
        <f t="shared" si="30"/>
        <v>0</v>
      </c>
      <c r="K167" s="37"/>
      <c r="L167" s="51"/>
      <c r="M167" s="37"/>
      <c r="N167" s="51"/>
      <c r="O167" s="37"/>
      <c r="P167" s="51"/>
      <c r="Q167" s="37"/>
      <c r="R167" s="51"/>
      <c r="S167" s="37"/>
      <c r="T167" s="54"/>
    </row>
    <row r="168" spans="1:21" ht="13.5" thickBot="1" x14ac:dyDescent="0.25">
      <c r="A168" s="112"/>
      <c r="B168" s="113" t="s">
        <v>13</v>
      </c>
      <c r="C168" s="45"/>
      <c r="D168" s="46"/>
      <c r="E168" s="47"/>
      <c r="F168" s="114">
        <f t="shared" si="31"/>
        <v>0</v>
      </c>
      <c r="G168" s="49"/>
      <c r="H168" s="50"/>
      <c r="I168" s="47"/>
      <c r="J168" s="115">
        <f t="shared" si="30"/>
        <v>0</v>
      </c>
      <c r="K168" s="52"/>
      <c r="L168" s="53"/>
      <c r="M168" s="52"/>
      <c r="N168" s="53"/>
      <c r="O168" s="52"/>
      <c r="P168" s="53"/>
      <c r="Q168" s="52"/>
      <c r="R168" s="53"/>
      <c r="S168" s="52"/>
      <c r="T168" s="55"/>
      <c r="U168" s="25" t="s">
        <v>8</v>
      </c>
    </row>
    <row r="169" spans="1:21" ht="13.5" thickBot="1" x14ac:dyDescent="0.25">
      <c r="A169" s="116"/>
      <c r="B169" s="117"/>
      <c r="C169" s="118"/>
      <c r="D169" s="119"/>
      <c r="E169" s="120"/>
      <c r="F169" s="121">
        <f>SUM(F164:F168)</f>
        <v>0</v>
      </c>
      <c r="G169" s="122"/>
      <c r="H169" s="122"/>
      <c r="I169" s="123"/>
      <c r="J169" s="124">
        <f>SUM(J164:J168)</f>
        <v>0</v>
      </c>
      <c r="K169" s="122"/>
      <c r="L169" s="124">
        <f>SUM(L164:L168)</f>
        <v>0</v>
      </c>
      <c r="M169" s="122"/>
      <c r="N169" s="124">
        <f>SUM(N164:N168)</f>
        <v>0</v>
      </c>
      <c r="O169" s="122"/>
      <c r="P169" s="124">
        <f>SUM(P164:P168)</f>
        <v>0</v>
      </c>
      <c r="Q169" s="122"/>
      <c r="R169" s="124">
        <f>SUM(R164:R168)</f>
        <v>0</v>
      </c>
      <c r="S169" s="122"/>
      <c r="T169" s="125">
        <f>SUM(T164:T168)</f>
        <v>0</v>
      </c>
      <c r="U169" s="126">
        <f>T169-F169-J169-L169-N169-P169-R169</f>
        <v>0</v>
      </c>
    </row>
  </sheetData>
  <sheetProtection algorithmName="SHA-512" hashValue="ISoQlPZYbWtI3FcpGA9YJkVRs0rNfVtEHiSULA61IF1PF9bCENKQaXs2J+5obVG0XMPk3UD+gYEC5f6uE4/ybw==" saltValue="lwY9u563+9jyejFLy4VyDA==" spinCount="100000" sheet="1" objects="1" scenarios="1"/>
  <mergeCells count="179">
    <mergeCell ref="A7:T7"/>
    <mergeCell ref="A17:T17"/>
    <mergeCell ref="A21:C21"/>
    <mergeCell ref="S21:T21"/>
    <mergeCell ref="D20:R20"/>
    <mergeCell ref="D31:R31"/>
    <mergeCell ref="D41:R41"/>
    <mergeCell ref="D51:R51"/>
    <mergeCell ref="D21:R21"/>
    <mergeCell ref="O22:P22"/>
    <mergeCell ref="S22:T22"/>
    <mergeCell ref="A22:C22"/>
    <mergeCell ref="Q8:R9"/>
    <mergeCell ref="O8:P9"/>
    <mergeCell ref="S42:T42"/>
    <mergeCell ref="A81:C81"/>
    <mergeCell ref="S81:T81"/>
    <mergeCell ref="A91:C91"/>
    <mergeCell ref="D82:F82"/>
    <mergeCell ref="G82:J82"/>
    <mergeCell ref="Q82:R82"/>
    <mergeCell ref="S91:T91"/>
    <mergeCell ref="K82:L82"/>
    <mergeCell ref="M82:N82"/>
    <mergeCell ref="O82:P82"/>
    <mergeCell ref="D81:R81"/>
    <mergeCell ref="D91:R91"/>
    <mergeCell ref="A61:C61"/>
    <mergeCell ref="S61:T61"/>
    <mergeCell ref="A71:C71"/>
    <mergeCell ref="S71:T71"/>
    <mergeCell ref="D61:R61"/>
    <mergeCell ref="D71:R71"/>
    <mergeCell ref="A6:T6"/>
    <mergeCell ref="A20:C20"/>
    <mergeCell ref="S20:T20"/>
    <mergeCell ref="A31:C31"/>
    <mergeCell ref="S31:T31"/>
    <mergeCell ref="A41:C41"/>
    <mergeCell ref="S41:T41"/>
    <mergeCell ref="A51:C51"/>
    <mergeCell ref="D8:F9"/>
    <mergeCell ref="G8:J9"/>
    <mergeCell ref="M8:N9"/>
    <mergeCell ref="K8:L9"/>
    <mergeCell ref="S8:T9"/>
    <mergeCell ref="D22:F22"/>
    <mergeCell ref="G22:J22"/>
    <mergeCell ref="M22:N22"/>
    <mergeCell ref="K22:L22"/>
    <mergeCell ref="Q22:R22"/>
    <mergeCell ref="A72:C72"/>
    <mergeCell ref="A82:C82"/>
    <mergeCell ref="A92:C92"/>
    <mergeCell ref="A32:C32"/>
    <mergeCell ref="D32:F32"/>
    <mergeCell ref="S62:T62"/>
    <mergeCell ref="A42:C42"/>
    <mergeCell ref="A52:C52"/>
    <mergeCell ref="A62:C62"/>
    <mergeCell ref="D42:F42"/>
    <mergeCell ref="G42:J42"/>
    <mergeCell ref="M42:N42"/>
    <mergeCell ref="K42:L42"/>
    <mergeCell ref="D52:F52"/>
    <mergeCell ref="G52:J52"/>
    <mergeCell ref="M52:N52"/>
    <mergeCell ref="K52:L52"/>
    <mergeCell ref="D62:F62"/>
    <mergeCell ref="O42:P42"/>
    <mergeCell ref="G32:J32"/>
    <mergeCell ref="M32:N32"/>
    <mergeCell ref="K32:L32"/>
    <mergeCell ref="S32:T32"/>
    <mergeCell ref="S92:T92"/>
    <mergeCell ref="A102:C102"/>
    <mergeCell ref="A112:C112"/>
    <mergeCell ref="A122:C122"/>
    <mergeCell ref="A132:C132"/>
    <mergeCell ref="D102:F102"/>
    <mergeCell ref="D112:F112"/>
    <mergeCell ref="D122:F122"/>
    <mergeCell ref="G102:J102"/>
    <mergeCell ref="G92:J92"/>
    <mergeCell ref="G122:J122"/>
    <mergeCell ref="G112:J112"/>
    <mergeCell ref="A121:C121"/>
    <mergeCell ref="A131:C131"/>
    <mergeCell ref="D121:R121"/>
    <mergeCell ref="D131:R131"/>
    <mergeCell ref="A101:C101"/>
    <mergeCell ref="A111:C111"/>
    <mergeCell ref="D101:R101"/>
    <mergeCell ref="D111:R111"/>
    <mergeCell ref="M102:N102"/>
    <mergeCell ref="K102:L102"/>
    <mergeCell ref="Q102:R102"/>
    <mergeCell ref="O102:P102"/>
    <mergeCell ref="M122:N122"/>
    <mergeCell ref="O52:P52"/>
    <mergeCell ref="S52:T52"/>
    <mergeCell ref="Q32:R32"/>
    <mergeCell ref="O32:P32"/>
    <mergeCell ref="Q42:R42"/>
    <mergeCell ref="Q52:R52"/>
    <mergeCell ref="S51:T51"/>
    <mergeCell ref="D132:F132"/>
    <mergeCell ref="G132:J132"/>
    <mergeCell ref="D72:F72"/>
    <mergeCell ref="D92:F92"/>
    <mergeCell ref="S121:T121"/>
    <mergeCell ref="S131:T131"/>
    <mergeCell ref="S101:T101"/>
    <mergeCell ref="S111:T111"/>
    <mergeCell ref="S102:T102"/>
    <mergeCell ref="K122:L122"/>
    <mergeCell ref="Q122:R122"/>
    <mergeCell ref="O122:P122"/>
    <mergeCell ref="S122:T122"/>
    <mergeCell ref="M112:N112"/>
    <mergeCell ref="K112:L112"/>
    <mergeCell ref="G62:J62"/>
    <mergeCell ref="M62:N62"/>
    <mergeCell ref="K62:L62"/>
    <mergeCell ref="Q62:R62"/>
    <mergeCell ref="O62:P62"/>
    <mergeCell ref="S72:T72"/>
    <mergeCell ref="S82:T82"/>
    <mergeCell ref="G72:J72"/>
    <mergeCell ref="M72:N72"/>
    <mergeCell ref="K72:L72"/>
    <mergeCell ref="Q72:R72"/>
    <mergeCell ref="O72:P72"/>
    <mergeCell ref="A1:T4"/>
    <mergeCell ref="A141:C141"/>
    <mergeCell ref="D141:R141"/>
    <mergeCell ref="S141:T141"/>
    <mergeCell ref="A142:C142"/>
    <mergeCell ref="D142:F142"/>
    <mergeCell ref="G142:J142"/>
    <mergeCell ref="K142:L142"/>
    <mergeCell ref="M142:N142"/>
    <mergeCell ref="O142:P142"/>
    <mergeCell ref="Q142:R142"/>
    <mergeCell ref="S142:T142"/>
    <mergeCell ref="Q112:R112"/>
    <mergeCell ref="O112:P112"/>
    <mergeCell ref="M132:N132"/>
    <mergeCell ref="K132:L132"/>
    <mergeCell ref="Q132:R132"/>
    <mergeCell ref="O132:P132"/>
    <mergeCell ref="S132:T132"/>
    <mergeCell ref="K92:L92"/>
    <mergeCell ref="Q92:R92"/>
    <mergeCell ref="O92:P92"/>
    <mergeCell ref="S112:T112"/>
    <mergeCell ref="M92:N92"/>
    <mergeCell ref="A151:C151"/>
    <mergeCell ref="D151:R151"/>
    <mergeCell ref="S151:T151"/>
    <mergeCell ref="A152:C152"/>
    <mergeCell ref="D152:F152"/>
    <mergeCell ref="G152:J152"/>
    <mergeCell ref="K152:L152"/>
    <mergeCell ref="M152:N152"/>
    <mergeCell ref="O152:P152"/>
    <mergeCell ref="Q152:R152"/>
    <mergeCell ref="S152:T152"/>
    <mergeCell ref="A161:C161"/>
    <mergeCell ref="D161:R161"/>
    <mergeCell ref="S161:T161"/>
    <mergeCell ref="A162:C162"/>
    <mergeCell ref="D162:F162"/>
    <mergeCell ref="G162:J162"/>
    <mergeCell ref="K162:L162"/>
    <mergeCell ref="M162:N162"/>
    <mergeCell ref="O162:P162"/>
    <mergeCell ref="Q162:R162"/>
    <mergeCell ref="S162:T162"/>
  </mergeCells>
  <phoneticPr fontId="2" type="noConversion"/>
  <dataValidations xWindow="241" yWindow="636" count="19">
    <dataValidation type="whole" allowBlank="1" showInputMessage="1" showErrorMessage="1" sqref="T59:T60 P29:R30 T39:T40 L29:N30 J54:J60 P129:R130 T129:T130 J124:J130 I129:I130 T49:T50 I49:I50 I39:I40 P49:R50 T69:T70 J44:J50 I59:I60 P59:R60 P39:R40 L39:N40 T29:T30 I69:I70 P69:R70 L69:N70 L129:N130 J24:J30 P79:R80 L79:N80 I89:I90 P89:R90 L89:N90 J84:J90 I29:I30 L49:N50 P99:R100 L99:N100 P109:R110 T109:T110 I109:I110 L109:N110 J34:J40 P119:R120 T119:T120 J114:J120 I119:I120 L119:N120 J104:J110 J94:J100 T99:T100 I99:I100 T89:T90 J74:J80 T79:T80 I79:I80 J64:J70 L59:N60 P139:R139 L139:N139 T139 J134:J139 I139 L11:L19 E11:F19 I11:J19 N11:N19 P11:R19 T11:T19 M15:M19 P149:R149 L149:N149 T149 J144:J149 I149 P159:R159 L159:N159 T159 J154:J159 I159 P169:R169 L169:N169 T169 J164:J169 I169" xr:uid="{DDC09017-8D40-40C6-8889-DF7C4CA640E7}">
      <formula1>1</formula1>
      <formula2>10000</formula2>
    </dataValidation>
    <dataValidation type="date" allowBlank="1" showInputMessage="1" showErrorMessage="1" sqref="C10" xr:uid="{F4B81E41-9B39-493B-B40F-2CBA967F50EA}">
      <formula1>44562</formula1>
      <formula2>48214</formula2>
    </dataValidation>
    <dataValidation type="date" allowBlank="1" showInputMessage="1" showErrorMessage="1" errorTitle="Datumsfeld" error="Bitte hier nur ein Datum eingeben" promptTitle="VA Datum" prompt="Veranstaltungsdatum show 1" sqref="C24 C34 C44 C54 C64 C74 C84 C94 C104 C114 C124 C134 C144 C154 C164" xr:uid="{62C680E4-9510-49E2-B4AE-7F059D51ADED}">
      <formula1>44927</formula1>
      <formula2>73051</formula2>
    </dataValidation>
    <dataValidation type="custom" allowBlank="1" showInputMessage="1" showErrorMessage="1" errorTitle="Textfeld" error="Bitte hier nur Text eingeben" promptTitle="VA Ort" prompt="Stadt / Ort der Veranstaltung" sqref="C25 C35 C45 C55 C65 C75 C85 C95 C105 C115 C125 C135 C145 C155 C165" xr:uid="{1CBF689C-2C55-449A-BCFF-365D75F389DF}">
      <formula1>ISTEXT(C25)</formula1>
    </dataValidation>
    <dataValidation type="whole" allowBlank="1" showInputMessage="1" showErrorMessage="1" errorTitle="Zahlenfeld" error="Bitte hier eine ganze Zahl eingeben" promptTitle="Gage | Anzahl der Musiker:innen" prompt="Bitte tragen Sie hier ein wieviele Bandmitglieder jeweils Gagen in welcher Höhe erhalten sollen" sqref="D24" xr:uid="{FAA068A8-A9C3-488A-BA7A-587AF5A95D5D}">
      <formula1>1</formula1>
      <formula2>100</formula2>
    </dataValidation>
    <dataValidation type="whole" allowBlank="1" showInputMessage="1" showErrorMessage="1" errorTitle="Zahlenfeld" error="Bitte hier nur ganze Zahlen eingeben" sqref="I24:I28 T134:T138 N24:N28 P24:P28 R24:R28 T24:T28 E25:E28 I34:I38 L34:L38 N34:N38 P34:P38 R34:R38 T34:T38 E134 I44:I48 L44:L48 N44:N48 P44:P48 R44:R48 T44:T48 E34 I54:I58 L54:L58 N54:N58 P54:P58 R54:R58 T54:T58 E44 I64:I68 L64:L68 N64:N68 P64:P68 R64:R68 T64:T68 E54 I74:I78 L74:L78 N74:N78 P74:P78 R74:R78 T74:T78 E64 I84:I88 L84:L88 N84:N88 P84:P88 R84:R88 T84:T88 E74 I94:I98 L94:L98 N94:N98 P94:P98 R94:R98 T94:T98 E84 I104:I108 L104:L108 N104:N108 P104:P108 R104:R108 T104:T108 E94 I114:I118 L114:L118 N114:N118 P114:P118 R114:R118 T114:T118 E104 I124:I128 L124:L128 N124:N128 P124:P128 R124:R128 T124:T128 E114 I134:I138 L134:L138 N134:N138 P134:P138 R134:R138 L24:L28 E124 T144:T148 E144 I144:I148 L144:L148 N144:N148 P144:P148 R144:R148 T154:T158 E154 I154:I158 L154:L158 N154:N158 P154:P158 R154:R158 T164:T168 E164 I164:I168 L164:L168 N164:N168 P164:P168 R164:R168" xr:uid="{F04DDDFF-E362-4BC2-9647-FEA72D4A6511}">
      <formula1>1</formula1>
      <formula2>10000</formula2>
    </dataValidation>
    <dataValidation type="custom" allowBlank="1" showInputMessage="1" showErrorMessage="1" errorTitle="Textfeld" error="Bitte hier nur Text eingeben" sqref="M134:M138 Q134:Q138 O134:O138 K134:K138 H134:H138 H24:H25 K24:K25 O24:O25 Q24:Q25 M24:M25 H34:H35 K34:K35 O34:O35 Q34:Q35 M34:M35 H124:H125 K124:K125 O124:O125 Q124:Q125 M124:M125 H114:H115 K114:K115 O114:O115 Q114:Q115 M114:M115 H104:H105 K104:K105 O104:O105 Q104:Q105 M104:M105 H94:H95 K94:K95 O94:O95 Q94:Q95 M94:M95 H84:H85 K84:K85 O84:O85 Q84:Q85 M84:M85 H74:H75 K74:K75 O74:O75 Q74:Q75 M74:M75 H64:H65 K64:K65 O64:O65 Q64:Q65 M64:M65 H54:H55 K54:K55 O54:O55 Q54:Q55 M54:M55 H44:H45 K44:K45 O44:O45 Q44:Q45 M44:M45 M144:M148 Q144:Q148 O144:O148 K144:K148 H144:H148 M154:M158 Q154:Q158 O154:O158 K154:K158 H154:H158 M164:M168 Q164:Q168 O164:O168 K164:K168 H164:H168" xr:uid="{120B7007-AF99-4B94-917F-E024FB86F433}">
      <formula1>ISTEXT(H24:H28)</formula1>
    </dataValidation>
    <dataValidation type="whole" allowBlank="1" showInputMessage="1" showErrorMessage="1" errorTitle="Zahlenfeld" error="Bitte hier nur ganze Zahlen eingeben" promptTitle="Höhe der Gage" prompt="Bitte hier eintragen wie hoch die Gage der jeweiligen Musiker:innen sein soll" sqref="E24 E29:E30 E139 E39:E40 E89:E90 E49:E50 E129:E130 E59:E60 E109:E110 E69:E70 E119:E120 E79:E80 E99:E100 E149 E159 E169" xr:uid="{24856AE3-9B3E-45F8-B18C-6A42A32D3878}">
      <formula1>1</formula1>
      <formula2>1000</formula2>
    </dataValidation>
    <dataValidation type="custom" allowBlank="1" showInputMessage="1" showErrorMessage="1" errorTitle="Textfeld" error="Bitte hier nur Text eingeben" promptTitle="VA location" prompt="Veranstaltungstätte" sqref="C26 C36 C136 C56 C66 C76 C86 C96 C106 C116 C126 C146 C156 C166" xr:uid="{DF96F1BE-B6BC-404A-84F4-2C4814B2A54A}">
      <formula1>ISTEXT(C26)</formula1>
    </dataValidation>
    <dataValidation type="whole" allowBlank="1" showInputMessage="1" showErrorMessage="1" errorTitle="Zahlenfeld" error="Bitte hier eine ganze Zahl eingeben" sqref="D25" xr:uid="{CAB253DC-E09C-4EE0-ACA5-B58EE53635BB}">
      <formula1>1</formula1>
      <formula2>100</formula2>
    </dataValidation>
    <dataValidation type="whole" allowBlank="1" showInputMessage="1" showErrorMessage="1" errorTitle="Zahlenfeld" error="Bitt hier eine ganze Zahl eingeben" sqref="D26:D28" xr:uid="{7868BD2C-7E38-4910-AA71-50E219ACEB3A}">
      <formula1>1</formula1>
      <formula2>100</formula2>
    </dataValidation>
    <dataValidation type="whole" allowBlank="1" showInputMessage="1" showErrorMessage="1" errorTitle="nur Zahlen" error="bitte nur ganze Zahlen eintragen" sqref="G24:G28 G34:G38 G44:G48 G54:G58 G64:G68 G74:G78 G84:G88 G94:G98 G104:G108 G114:G118 G124:G128 G134:G138 G144:G148 G154:G158 G164:G168" xr:uid="{E7CC50F8-56C8-40E8-B1B6-D577A40B237F}">
      <formula1>1</formula1>
      <formula2>100</formula2>
    </dataValidation>
    <dataValidation type="custom" allowBlank="1" showInputMessage="1" showErrorMessage="1" errorTitle="Textfeld" error="Bitte hier nur Text eingeben" sqref="M26:M28 H26:H28 K26:K28 O26:O28 Q26:Q28 H36:H38 K36:K38 O36:O38 Q36:Q38 M36:M38 H126:H128 K126:K128 O126:O128 Q126:Q128 M126:M128 H116:H118 K116:K118 O116:O118 Q116:Q118 M116:M118 H106:H108 K106:K108 O106:O108 Q106:Q108 M106:M108 H96:H98 K96:K98 O96:O98 Q96:Q98 M96:M98 H86:H88 K86:K88 O86:O88 Q86:Q88 M86:M88 H76:H78 K76:K78 O76:O78 Q76:Q78 M76:M78 H66:H68 K66:K68 O66:O68 Q66:Q68 M66:M68 H56:H58 K56:K58 O56:O58 Q56:Q58 M56:M58 H46:H48 K46:K48 O46:O48 Q46:Q48 M46:M48" xr:uid="{EC9DB87D-8C5F-4D49-AD02-988B144C44FC}">
      <formula1>ISTEXT(H26:H31)</formula1>
    </dataValidation>
    <dataValidation type="whole" allowBlank="1" showInputMessage="1" showErrorMessage="1" errorTitle="Zahlenfeld" error="Bitte hier nur ganze Zahlen eingeben" sqref="D34:D38 D84:D88 D44:D48 D54:D58 D64:D68 D74:D78 D94:D98 D104:D108 D114:D118 D124:D128 D134:D138 D144:D148 D154:D158 D164:D168" xr:uid="{2BBCA994-9F08-4AE2-BA93-06AB4E374F65}">
      <formula1>1</formula1>
      <formula2>100</formula2>
    </dataValidation>
    <dataValidation type="whole" allowBlank="1" showInputMessage="1" showErrorMessage="1" sqref="E35:E38 E45:E48 E55:E58 E65:E68 E75:E78 E85:E88 E95:E98 E105:E108 E115:E118 E125:E128 E135:E138 E145:E148 E155:E158 E165:E168" xr:uid="{38F6E36E-41D3-4C43-8396-4991CA63F3C6}">
      <formula1>1</formula1>
      <formula2>1000</formula2>
    </dataValidation>
    <dataValidation type="list" allowBlank="1" showInputMessage="1" showErrorMessage="1" errorTitle="dropdown" error="Bitte aus der dropdown Liste auswählen" promptTitle="VA status" prompt="fixiert | in Verhandlung | geplant" sqref="C28 C38 C168 C58 C68 C78 C88 C98 C108 C118 C128 C138 C148 C158 C48" xr:uid="{A0078934-415E-46C6-BEBC-806CB8681FBA}">
      <formula1>"fixiert, in Verhandlung, geplant"</formula1>
    </dataValidation>
    <dataValidation type="list" showInputMessage="1" showErrorMessage="1" errorTitle="dropdown" error="Bitte aus der dropdown Liste auswählen" promptTitle="VA Art" prompt="Konzert | Festival | Präsentation | Promo | support | Sonstiges" sqref="C27 C37 C46:C47 C57 C67 C77 C87 C97 C107 C117 C127 C137 C147 C157 C167" xr:uid="{05ED6C2E-9C50-4F54-A2A8-54585FF0380E}">
      <formula1>"Konzert, Festival, Präsentation, Promo, support, Sonstiges"</formula1>
    </dataValidation>
    <dataValidation type="list" allowBlank="1" showInputMessage="1" showErrorMessage="1" errorTitle="dropdown" error="Bitte aus der dropdownliste auswählen" sqref="S24:S28 S34:S38 S44:S48 S54:S58 S64:S68 S74:S78 S84:S88 S94:S98 S104:S108 S114:S118 S124:S128 S134:S138 S144:S148 S154:S158 S164:S168" xr:uid="{2838A42B-39DB-46FF-BC96-4577728B4284}">
      <formula1>"Fixgage, Entrittsbeteiligung, Sponsoring, Zuschuss, Sonstiges"</formula1>
    </dataValidation>
    <dataValidation type="list" allowBlank="1" showInputMessage="1" showErrorMessage="1" sqref="S11:S15" xr:uid="{16C54BCE-E1EB-4408-BDA2-0E796EDA51AC}">
      <formula1>#REF!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C0AE-3917-48F1-84BD-C0696B880453}">
  <sheetPr>
    <tabColor rgb="FFFFC9FC"/>
  </sheetPr>
  <dimension ref="A1:O60"/>
  <sheetViews>
    <sheetView workbookViewId="0">
      <selection activeCell="F32" sqref="F32"/>
    </sheetView>
  </sheetViews>
  <sheetFormatPr baseColWidth="10" defaultColWidth="11.42578125" defaultRowHeight="15" x14ac:dyDescent="0.25"/>
  <cols>
    <col min="2" max="2" width="20.42578125" customWidth="1"/>
    <col min="3" max="3" width="17.7109375" customWidth="1"/>
    <col min="4" max="4" width="7.42578125" customWidth="1"/>
    <col min="5" max="5" width="16.85546875" customWidth="1"/>
    <col min="6" max="6" width="18.42578125" customWidth="1"/>
  </cols>
  <sheetData>
    <row r="1" spans="1:15" x14ac:dyDescent="0.25">
      <c r="B1" s="192"/>
      <c r="C1" s="192"/>
      <c r="D1" s="192"/>
      <c r="E1" s="192"/>
      <c r="F1" s="192"/>
      <c r="G1" s="192"/>
    </row>
    <row r="2" spans="1:15" x14ac:dyDescent="0.25">
      <c r="B2" s="192"/>
      <c r="C2" s="192"/>
      <c r="D2" s="192"/>
      <c r="E2" s="192"/>
      <c r="F2" s="192"/>
      <c r="G2" s="192"/>
    </row>
    <row r="3" spans="1:15" x14ac:dyDescent="0.25">
      <c r="B3" s="192"/>
      <c r="C3" s="192"/>
      <c r="D3" s="192"/>
      <c r="E3" s="192"/>
      <c r="F3" s="192"/>
      <c r="G3" s="192"/>
    </row>
    <row r="4" spans="1:15" x14ac:dyDescent="0.25">
      <c r="B4" s="192"/>
      <c r="C4" s="192"/>
      <c r="D4" s="192"/>
      <c r="E4" s="192"/>
      <c r="F4" s="192"/>
      <c r="G4" s="192"/>
    </row>
    <row r="5" spans="1:15" ht="15.75" thickBot="1" x14ac:dyDescent="0.3">
      <c r="B5" s="2"/>
    </row>
    <row r="6" spans="1:15" ht="15.75" thickBot="1" x14ac:dyDescent="0.3">
      <c r="A6" s="261" t="s">
        <v>91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3"/>
    </row>
    <row r="7" spans="1:15" ht="15.75" thickBot="1" x14ac:dyDescent="0.3"/>
    <row r="8" spans="1:15" ht="15.75" thickBot="1" x14ac:dyDescent="0.3">
      <c r="A8" s="277" t="s">
        <v>93</v>
      </c>
      <c r="B8" s="278"/>
      <c r="C8" s="279"/>
      <c r="D8" s="1"/>
      <c r="E8" s="273" t="s">
        <v>55</v>
      </c>
      <c r="F8" s="274"/>
      <c r="G8" s="275"/>
    </row>
    <row r="9" spans="1:15" ht="30.75" customHeight="1" thickTop="1" thickBot="1" x14ac:dyDescent="0.3">
      <c r="A9" s="280" t="s">
        <v>94</v>
      </c>
      <c r="B9" s="281"/>
      <c r="C9" s="282"/>
      <c r="D9" s="1"/>
      <c r="E9" s="170"/>
      <c r="F9" s="170"/>
      <c r="G9" s="170"/>
    </row>
    <row r="10" spans="1:15" ht="16.5" thickTop="1" thickBot="1" x14ac:dyDescent="0.3">
      <c r="A10" s="169"/>
      <c r="B10" s="169"/>
      <c r="C10" s="169"/>
      <c r="D10" s="1"/>
      <c r="E10" s="25"/>
      <c r="F10" s="25"/>
      <c r="G10" s="25"/>
    </row>
    <row r="11" spans="1:15" s="1" customFormat="1" ht="12.75" customHeight="1" thickTop="1" x14ac:dyDescent="0.25">
      <c r="A11" s="267" t="s">
        <v>50</v>
      </c>
      <c r="B11" s="268"/>
      <c r="C11" s="276"/>
      <c r="D11" s="31"/>
      <c r="E11" s="264" t="s">
        <v>7</v>
      </c>
      <c r="F11" s="265"/>
      <c r="G11" s="266"/>
      <c r="H11" s="30"/>
    </row>
    <row r="12" spans="1:15" s="1" customFormat="1" x14ac:dyDescent="0.25">
      <c r="A12" s="4" t="s">
        <v>25</v>
      </c>
      <c r="B12" s="4" t="s">
        <v>44</v>
      </c>
      <c r="C12" s="17" t="s">
        <v>6</v>
      </c>
      <c r="E12" s="16" t="s">
        <v>25</v>
      </c>
      <c r="F12" s="4" t="s">
        <v>44</v>
      </c>
      <c r="G12" s="17" t="s">
        <v>26</v>
      </c>
      <c r="H12"/>
    </row>
    <row r="13" spans="1:15" s="1" customFormat="1" ht="12.75" x14ac:dyDescent="0.2">
      <c r="A13" s="141"/>
      <c r="B13" s="141"/>
      <c r="C13" s="142"/>
      <c r="E13" s="145"/>
      <c r="F13" s="141"/>
      <c r="G13" s="142"/>
    </row>
    <row r="14" spans="1:15" s="1" customFormat="1" ht="12.75" x14ac:dyDescent="0.2">
      <c r="A14" s="141"/>
      <c r="B14" s="141"/>
      <c r="C14" s="142"/>
      <c r="E14" s="145"/>
      <c r="F14" s="141"/>
      <c r="G14" s="142"/>
    </row>
    <row r="15" spans="1:15" s="1" customFormat="1" ht="12.75" x14ac:dyDescent="0.2">
      <c r="A15" s="141"/>
      <c r="B15" s="141"/>
      <c r="C15" s="142"/>
      <c r="E15" s="145"/>
      <c r="F15" s="141"/>
      <c r="G15" s="142"/>
    </row>
    <row r="16" spans="1:15" s="1" customFormat="1" ht="12.75" x14ac:dyDescent="0.2">
      <c r="A16" s="141"/>
      <c r="B16" s="141"/>
      <c r="C16" s="142"/>
      <c r="E16" s="145"/>
      <c r="F16" s="141"/>
      <c r="G16" s="142"/>
    </row>
    <row r="17" spans="1:8" s="1" customFormat="1" ht="12.75" x14ac:dyDescent="0.2">
      <c r="A17" s="141"/>
      <c r="B17" s="141"/>
      <c r="C17" s="142"/>
      <c r="E17" s="145"/>
      <c r="F17" s="141"/>
      <c r="G17" s="142"/>
    </row>
    <row r="18" spans="1:8" s="1" customFormat="1" ht="12.75" x14ac:dyDescent="0.2">
      <c r="A18" s="141"/>
      <c r="B18" s="141"/>
      <c r="C18" s="142"/>
      <c r="E18" s="145"/>
      <c r="F18" s="141"/>
      <c r="G18" s="142"/>
    </row>
    <row r="19" spans="1:8" s="1" customFormat="1" ht="12.75" x14ac:dyDescent="0.2">
      <c r="A19" s="141"/>
      <c r="B19" s="141"/>
      <c r="C19" s="142"/>
      <c r="E19" s="145"/>
      <c r="F19" s="141"/>
      <c r="G19" s="142"/>
    </row>
    <row r="20" spans="1:8" s="1" customFormat="1" ht="12.75" x14ac:dyDescent="0.2">
      <c r="A20" s="141"/>
      <c r="B20" s="141"/>
      <c r="C20" s="142"/>
      <c r="E20" s="145"/>
      <c r="F20" s="141"/>
      <c r="G20" s="142"/>
    </row>
    <row r="21" spans="1:8" s="1" customFormat="1" ht="13.5" thickBot="1" x14ac:dyDescent="0.25">
      <c r="A21" s="143"/>
      <c r="B21" s="143"/>
      <c r="C21" s="144"/>
      <c r="E21" s="145"/>
      <c r="F21" s="146"/>
      <c r="G21" s="144"/>
    </row>
    <row r="22" spans="1:8" s="1" customFormat="1" ht="14.25" thickTop="1" thickBot="1" x14ac:dyDescent="0.25">
      <c r="A22" s="26"/>
      <c r="B22" s="26"/>
      <c r="C22" s="33">
        <f>SUM(C13:C21)</f>
        <v>0</v>
      </c>
      <c r="D22" s="3"/>
      <c r="E22" s="24"/>
      <c r="F22" s="3"/>
      <c r="G22" s="32">
        <f>SUM(G13:G17)</f>
        <v>0</v>
      </c>
      <c r="H22" s="29"/>
    </row>
    <row r="23" spans="1:8" ht="15.75" thickTop="1" x14ac:dyDescent="0.25">
      <c r="A23" s="267" t="s">
        <v>45</v>
      </c>
      <c r="B23" s="268"/>
      <c r="C23" s="269"/>
      <c r="G23" s="27"/>
      <c r="H23" s="1"/>
    </row>
    <row r="24" spans="1:8" x14ac:dyDescent="0.25">
      <c r="A24" s="4" t="s">
        <v>25</v>
      </c>
      <c r="B24" s="4" t="s">
        <v>44</v>
      </c>
      <c r="C24" s="5" t="s">
        <v>6</v>
      </c>
      <c r="H24" s="1"/>
    </row>
    <row r="25" spans="1:8" x14ac:dyDescent="0.25">
      <c r="A25" s="141"/>
      <c r="B25" s="141"/>
      <c r="C25" s="142"/>
    </row>
    <row r="26" spans="1:8" x14ac:dyDescent="0.25">
      <c r="A26" s="141"/>
      <c r="B26" s="141"/>
      <c r="C26" s="142"/>
    </row>
    <row r="27" spans="1:8" x14ac:dyDescent="0.25">
      <c r="A27" s="141"/>
      <c r="B27" s="141"/>
      <c r="C27" s="142"/>
    </row>
    <row r="28" spans="1:8" x14ac:dyDescent="0.25">
      <c r="A28" s="141"/>
      <c r="B28" s="141"/>
      <c r="C28" s="142"/>
    </row>
    <row r="29" spans="1:8" x14ac:dyDescent="0.25">
      <c r="A29" s="141"/>
      <c r="B29" s="141"/>
      <c r="C29" s="142"/>
    </row>
    <row r="30" spans="1:8" x14ac:dyDescent="0.25">
      <c r="A30" s="141"/>
      <c r="B30" s="141"/>
      <c r="C30" s="142"/>
    </row>
    <row r="31" spans="1:8" x14ac:dyDescent="0.25">
      <c r="A31" s="141"/>
      <c r="B31" s="141"/>
      <c r="C31" s="142"/>
    </row>
    <row r="32" spans="1:8" x14ac:dyDescent="0.25">
      <c r="A32" s="141"/>
      <c r="B32" s="141"/>
      <c r="C32" s="142"/>
    </row>
    <row r="33" spans="1:3" x14ac:dyDescent="0.25">
      <c r="A33" s="143"/>
      <c r="B33" s="143"/>
      <c r="C33" s="144"/>
    </row>
    <row r="34" spans="1:3" ht="15.75" thickBot="1" x14ac:dyDescent="0.3">
      <c r="A34" s="26"/>
      <c r="B34" s="26"/>
      <c r="C34" s="33">
        <f>SUM(C25:C33)</f>
        <v>0</v>
      </c>
    </row>
    <row r="35" spans="1:3" ht="15.75" thickTop="1" x14ac:dyDescent="0.25">
      <c r="A35" s="270" t="s">
        <v>46</v>
      </c>
      <c r="B35" s="271"/>
      <c r="C35" s="272"/>
    </row>
    <row r="36" spans="1:3" x14ac:dyDescent="0.25">
      <c r="A36" s="4" t="s">
        <v>25</v>
      </c>
      <c r="B36" s="4" t="s">
        <v>44</v>
      </c>
      <c r="C36" s="5" t="s">
        <v>6</v>
      </c>
    </row>
    <row r="37" spans="1:3" x14ac:dyDescent="0.25">
      <c r="A37" s="141"/>
      <c r="B37" s="141"/>
      <c r="C37" s="142"/>
    </row>
    <row r="38" spans="1:3" x14ac:dyDescent="0.25">
      <c r="A38" s="141"/>
      <c r="B38" s="141"/>
      <c r="C38" s="142"/>
    </row>
    <row r="39" spans="1:3" x14ac:dyDescent="0.25">
      <c r="A39" s="141"/>
      <c r="B39" s="141"/>
      <c r="C39" s="142"/>
    </row>
    <row r="40" spans="1:3" x14ac:dyDescent="0.25">
      <c r="A40" s="141"/>
      <c r="B40" s="141"/>
      <c r="C40" s="142"/>
    </row>
    <row r="41" spans="1:3" x14ac:dyDescent="0.25">
      <c r="A41" s="141"/>
      <c r="B41" s="141"/>
      <c r="C41" s="142"/>
    </row>
    <row r="42" spans="1:3" x14ac:dyDescent="0.25">
      <c r="A42" s="141"/>
      <c r="B42" s="141"/>
      <c r="C42" s="142"/>
    </row>
    <row r="43" spans="1:3" x14ac:dyDescent="0.25">
      <c r="A43" s="141"/>
      <c r="B43" s="141"/>
      <c r="C43" s="142"/>
    </row>
    <row r="44" spans="1:3" x14ac:dyDescent="0.25">
      <c r="A44" s="141"/>
      <c r="B44" s="141"/>
      <c r="C44" s="142"/>
    </row>
    <row r="45" spans="1:3" x14ac:dyDescent="0.25">
      <c r="A45" s="143"/>
      <c r="B45" s="143"/>
      <c r="C45" s="144"/>
    </row>
    <row r="46" spans="1:3" ht="15.75" thickBot="1" x14ac:dyDescent="0.3">
      <c r="A46" s="26"/>
      <c r="B46" s="26"/>
      <c r="C46" s="33">
        <f>SUM(C37:C45)</f>
        <v>0</v>
      </c>
    </row>
    <row r="47" spans="1:3" ht="15.75" thickTop="1" x14ac:dyDescent="0.25">
      <c r="A47" s="267" t="s">
        <v>56</v>
      </c>
      <c r="B47" s="268"/>
      <c r="C47" s="269"/>
    </row>
    <row r="48" spans="1:3" x14ac:dyDescent="0.25">
      <c r="A48" s="4" t="s">
        <v>25</v>
      </c>
      <c r="B48" s="4" t="s">
        <v>44</v>
      </c>
      <c r="C48" s="5" t="s">
        <v>6</v>
      </c>
    </row>
    <row r="49" spans="1:4" x14ac:dyDescent="0.25">
      <c r="A49" s="141"/>
      <c r="B49" s="141"/>
      <c r="C49" s="142"/>
    </row>
    <row r="50" spans="1:4" x14ac:dyDescent="0.25">
      <c r="A50" s="141"/>
      <c r="B50" s="141"/>
      <c r="C50" s="142"/>
    </row>
    <row r="51" spans="1:4" x14ac:dyDescent="0.25">
      <c r="A51" s="141"/>
      <c r="B51" s="141"/>
      <c r="C51" s="142"/>
    </row>
    <row r="52" spans="1:4" x14ac:dyDescent="0.25">
      <c r="A52" s="141"/>
      <c r="B52" s="141"/>
      <c r="C52" s="142"/>
    </row>
    <row r="53" spans="1:4" x14ac:dyDescent="0.25">
      <c r="A53" s="141"/>
      <c r="B53" s="141"/>
      <c r="C53" s="142"/>
    </row>
    <row r="54" spans="1:4" x14ac:dyDescent="0.25">
      <c r="A54" s="141"/>
      <c r="B54" s="141"/>
      <c r="C54" s="142"/>
    </row>
    <row r="55" spans="1:4" x14ac:dyDescent="0.25">
      <c r="A55" s="141"/>
      <c r="B55" s="141"/>
      <c r="C55" s="142"/>
    </row>
    <row r="56" spans="1:4" x14ac:dyDescent="0.25">
      <c r="A56" s="141"/>
      <c r="B56" s="141"/>
      <c r="C56" s="142"/>
    </row>
    <row r="57" spans="1:4" x14ac:dyDescent="0.25">
      <c r="A57" s="143"/>
      <c r="B57" s="143"/>
      <c r="C57" s="144"/>
    </row>
    <row r="58" spans="1:4" ht="15.75" thickBot="1" x14ac:dyDescent="0.3">
      <c r="A58" s="26"/>
      <c r="B58" s="26"/>
      <c r="C58" s="33">
        <f>SUM(C49:C57)</f>
        <v>0</v>
      </c>
    </row>
    <row r="59" spans="1:4" ht="16.5" thickTop="1" thickBot="1" x14ac:dyDescent="0.3">
      <c r="D59" s="28">
        <f>C22+C34+C46+C58</f>
        <v>0</v>
      </c>
    </row>
    <row r="60" spans="1:4" ht="15.75" thickTop="1" x14ac:dyDescent="0.25">
      <c r="D60" s="27"/>
    </row>
  </sheetData>
  <sheetProtection algorithmName="SHA-512" hashValue="iCDtwBfFFpc3nJkiI28x5E5MaU1IOQeRlNiaXRmAstsX2dg0t7yRfIBnnxV0VBcEpkZ4Jnfo752YgsJd8Dr8fA==" saltValue="AsDPJt+xskZrvtP+96JvTA==" spinCount="100000" sheet="1" objects="1" scenarios="1"/>
  <mergeCells count="10">
    <mergeCell ref="A47:C47"/>
    <mergeCell ref="E8:G8"/>
    <mergeCell ref="A11:C11"/>
    <mergeCell ref="A8:C8"/>
    <mergeCell ref="A9:C9"/>
    <mergeCell ref="B1:G4"/>
    <mergeCell ref="A6:O6"/>
    <mergeCell ref="E11:G11"/>
    <mergeCell ref="A23:C23"/>
    <mergeCell ref="A35:C35"/>
  </mergeCells>
  <dataValidations count="4">
    <dataValidation type="whole" allowBlank="1" showInputMessage="1" showErrorMessage="1" sqref="C34 C46 C22:D22 G22" xr:uid="{8518B50B-1BF1-443E-8E49-EAD11A46F6A1}">
      <formula1>1</formula1>
      <formula2>10000</formula2>
    </dataValidation>
    <dataValidation type="custom" allowBlank="1" showInputMessage="1" showErrorMessage="1" errorTitle="Textfeld" error="Bitte hier nur Text eingeben" sqref="A13:B21 A25:B33 A37:B45 A49:B57 F13:F21" xr:uid="{D6AE6B9B-3E94-4111-B8D2-48024076FF34}">
      <formula1>ISTEXT(A13:A21)</formula1>
    </dataValidation>
    <dataValidation type="whole" allowBlank="1" showInputMessage="1" showErrorMessage="1" errorTitle="Zahlenfeld" error="Bitte hier nur Zahlnen eingeben" sqref="C13:C21 C25:C33 C37:C45 C49:C57 G13:G21" xr:uid="{CB480AAE-AB0B-48FD-93B5-5209C0ED8B47}">
      <formula1>1</formula1>
      <formula2>10000</formula2>
    </dataValidation>
    <dataValidation type="list" allowBlank="1" showInputMessage="1" showErrorMessage="1" errorTitle="dropdown" error="Bitte aus der dropdown Liste auswählen" sqref="E13:E21" xr:uid="{439B6932-C8B5-41C2-B65F-91354AFF6FB2}">
      <formula1>"Sponsoring, Zuschuss, Sonstiges"</formula1>
    </dataValidation>
  </dataValidation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K r O B V L j 0 5 r e k A A A A 9 g A A A B I A H A B D b 2 5 m a W c v U G F j a 2 F n Z S 5 4 b W w g o h g A K K A U A A A A A A A A A A A A A A A A A A A A A A A A A A A A h Y + x D o I w G I R f h X S n L X U x 5 K c O 6 i a J i Y l x b U q F R v g x t F j e z c F H 8 h X E K O r m e H f f J X f 3 6 w 0 W Q 1 N H F 9 M 5 2 2 J G E s p J Z F C 3 h c U y I 7 0 / x n O y k L B V + q R K E 4 0 w u n R w N i O V 9 + e U s R A C D T P a d i U T n C f s k G 9 2 u j K N i i 0 6 r 1 A b 8 m k V / 1 t E w v 4 1 R g q a c E E F H z c B m 0 z I L X 4 B M W b P 9 M e E Z V / 7 v j O y M P F q D W y S w N 4 f 5 A N Q S w M E F A A C A A g A K r O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q z g V Q o i k e 4 D g A A A B E A A A A T A B w A R m 9 y b X V s Y X M v U 2 V j d G l v b j E u b S C i G A A o o B Q A A A A A A A A A A A A A A A A A A A A A A A A A A A A r T k 0 u y c z P U w i G 0 I b W A F B L A Q I t A B Q A A g A I A C q z g V S 4 9 O a 3 p A A A A P Y A A A A S A A A A A A A A A A A A A A A A A A A A A A B D b 2 5 m a W c v U G F j a 2 F n Z S 5 4 b W x Q S w E C L Q A U A A I A C A A q s 4 F U D 8 r p q 6 Q A A A D p A A A A E w A A A A A A A A A A A A A A A A D w A A A A W 0 N v b n R l b n R f V H l w Z X N d L n h t b F B L A Q I t A B Q A A g A I A C q z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U 9 d 3 l j D j 2 S a j F x P 6 S t s z K A A A A A A I A A A A A A B B m A A A A A Q A A I A A A A O / l r P H + o j s W W C o P A D k f N T U u k N u f t 3 6 q 3 t O A F o S p l d P p A A A A A A 6 A A A A A A g A A I A A A A M 3 4 w Z d x q v K 7 D p R j 4 T Y m i s b u r f a 0 W o p s s 4 w 4 i + c J 0 Q q C U A A A A B 2 l 0 7 8 3 C H G 2 j m p D 5 N t Q X F m T g T G j 8 m q O S B J W J a M Q s 4 B H k c b S I 7 x Y 6 v a z e b c A K p g 1 H r h x z H L r V T + U 0 P U J Z V P w X b + y u k N + U 2 8 d t 1 S y S K g Z 7 y g j Q A A A A J e u l l f V 9 1 P l g n A O 4 R o q r l 1 F 4 q 3 w E N A U E w x w u C o 7 A a 9 z D z k u t c A V 3 Y p 6 6 N s F o A H U d c O R y o c L K / h t X t F V s 1 K m l 6 g = < / D a t a M a s h u p > 
</file>

<file path=customXml/itemProps1.xml><?xml version="1.0" encoding="utf-8"?>
<ds:datastoreItem xmlns:ds="http://schemas.openxmlformats.org/officeDocument/2006/customXml" ds:itemID="{045DE28D-CFB4-409D-955B-1BB4F92AA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Info</vt:lpstr>
      <vt:lpstr>Übersicht</vt:lpstr>
      <vt:lpstr>Kalkulationen Shows </vt:lpstr>
      <vt:lpstr>Kalk. allgemeine Posten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</dc:creator>
  <cp:keywords/>
  <dc:description/>
  <cp:lastModifiedBy>Musikfonds Büro</cp:lastModifiedBy>
  <cp:revision/>
  <dcterms:created xsi:type="dcterms:W3CDTF">2022-03-30T17:57:40Z</dcterms:created>
  <dcterms:modified xsi:type="dcterms:W3CDTF">2023-03-30T11:09:06Z</dcterms:modified>
  <cp:category/>
  <cp:contentStatus/>
</cp:coreProperties>
</file>